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4175"/>
  </bookViews>
  <sheets>
    <sheet name="Sheet1 (2)" sheetId="2" r:id="rId1"/>
  </sheets>
  <definedNames>
    <definedName name="_xlnm._FilterDatabase" localSheetId="0" hidden="1">'Sheet1 (2)'!$A$4:$P$167</definedName>
  </definedNames>
  <calcPr calcId="144525"/>
</workbook>
</file>

<file path=xl/sharedStrings.xml><?xml version="1.0" encoding="utf-8"?>
<sst xmlns="http://schemas.openxmlformats.org/spreadsheetml/2006/main" count="1803" uniqueCount="999">
  <si>
    <t>附件一</t>
  </si>
  <si>
    <t>广西融水柳银村镇银行转让债权清单、担保明细表</t>
  </si>
  <si>
    <r>
      <rPr>
        <sz val="10"/>
        <rFont val="宋体"/>
        <charset val="134"/>
        <scheme val="minor"/>
      </rPr>
      <t>转让基准日：2023年9</t>
    </r>
    <r>
      <rPr>
        <sz val="10"/>
        <rFont val="宋体"/>
        <charset val="134"/>
      </rPr>
      <t>月</t>
    </r>
    <r>
      <rPr>
        <sz val="10"/>
        <rFont val="宋体"/>
        <charset val="134"/>
        <scheme val="minor"/>
      </rPr>
      <t>7</t>
    </r>
    <r>
      <rPr>
        <sz val="10"/>
        <rFont val="宋体"/>
        <charset val="134"/>
      </rPr>
      <t>日</t>
    </r>
  </si>
  <si>
    <t>单位：元</t>
  </si>
  <si>
    <t>序号</t>
  </si>
  <si>
    <t>经办机构</t>
  </si>
  <si>
    <t>借款人名称</t>
  </si>
  <si>
    <t>借款合同编号</t>
  </si>
  <si>
    <t>借据编号</t>
  </si>
  <si>
    <t>发放日</t>
  </si>
  <si>
    <t>到期日</t>
  </si>
  <si>
    <t>五级分类</t>
  </si>
  <si>
    <t>债权余额合计</t>
  </si>
  <si>
    <t>其中:1.本金余额</t>
  </si>
  <si>
    <t>2.利息</t>
  </si>
  <si>
    <t>3.代垫费用</t>
  </si>
  <si>
    <t>诉讼情况</t>
  </si>
  <si>
    <t>保证人、保证合同及编号，质押人、质押合同编号</t>
  </si>
  <si>
    <t>抵押人、抵押合同及编号</t>
  </si>
  <si>
    <t>担保物情况</t>
  </si>
  <si>
    <t>广西融水柳银村镇银行</t>
  </si>
  <si>
    <t>广西聚和投资有限公司</t>
  </si>
  <si>
    <t>JK221208109860</t>
  </si>
  <si>
    <t>JJ230105567995</t>
  </si>
  <si>
    <t>20230105</t>
  </si>
  <si>
    <t>20231209</t>
  </si>
  <si>
    <t>关注</t>
  </si>
  <si>
    <t>未诉</t>
  </si>
  <si>
    <t>广西柳州中小企业融资担保有限公司、潘虹余、金大印、BZ221208170262</t>
  </si>
  <si>
    <t>/</t>
  </si>
  <si>
    <t>JK220329093493</t>
  </si>
  <si>
    <t>JJ220331488744</t>
  </si>
  <si>
    <t>20220331</t>
  </si>
  <si>
    <t>20240229</t>
  </si>
  <si>
    <t>广西柳州中小企业融资担保有限公司、BZ220330147120       潘虹余、金大印、BZ220329146732</t>
  </si>
  <si>
    <t>广西柳州创康医药有限公司</t>
  </si>
  <si>
    <t>JK201127056796</t>
  </si>
  <si>
    <t>JJ201130223988</t>
  </si>
  <si>
    <t>20201130</t>
  </si>
  <si>
    <t>20231127</t>
  </si>
  <si>
    <t>抵押人：曾宪锋、陈翠娟，DY201127087846</t>
  </si>
  <si>
    <t>融水县融水镇福中东路（现今的保恒路一巷1号）</t>
  </si>
  <si>
    <t>JK201127056831</t>
  </si>
  <si>
    <t>JJ201127222582</t>
  </si>
  <si>
    <t>20201127</t>
  </si>
  <si>
    <t>广西柳州融水苗族自治县兴强生态农业观光有限公司</t>
  </si>
  <si>
    <t>JK210830080198</t>
  </si>
  <si>
    <t>JJ210831398025</t>
  </si>
  <si>
    <t>20210831</t>
  </si>
  <si>
    <t>20230830</t>
  </si>
  <si>
    <t>次级</t>
  </si>
  <si>
    <t>李绍仁,石娟、BZ210831125764</t>
  </si>
  <si>
    <t>李忠胜、杨友妹，DY210830125595</t>
  </si>
  <si>
    <t>融水县融水镇细鱼路房屋</t>
  </si>
  <si>
    <t>广西柳州云翼安防工程有限公司</t>
  </si>
  <si>
    <t>JK210930082482</t>
  </si>
  <si>
    <t>JJ210930416244</t>
  </si>
  <si>
    <t>20210930</t>
  </si>
  <si>
    <t>20230930</t>
  </si>
  <si>
    <t>吴运锋，廖宏瑜，DY210930129305，DY210930129306</t>
  </si>
  <si>
    <t>广西融水汇兴商贸有限公司</t>
  </si>
  <si>
    <t>JK210129063499</t>
  </si>
  <si>
    <t>JJ210129256034</t>
  </si>
  <si>
    <t>20210129</t>
  </si>
  <si>
    <t>20240129</t>
  </si>
  <si>
    <t>DY210201099054</t>
  </si>
  <si>
    <t>融水县融水镇民族路148号2栋105、202室</t>
  </si>
  <si>
    <t>广西融水龙氏畜牧业有限公司</t>
  </si>
  <si>
    <t>JK190611017122</t>
  </si>
  <si>
    <t>JJ190619050368</t>
  </si>
  <si>
    <t>20190619</t>
  </si>
  <si>
    <t>20220610</t>
  </si>
  <si>
    <t>质押人：龙美新，ZY190611025808</t>
  </si>
  <si>
    <t>抵押人：龙美新、陈碧燕，DY190611025806</t>
  </si>
  <si>
    <t>融水县碧绿新城8栋1单元702室
存单质押担保，存单号：82004401800000000728，存单金额10万元整</t>
  </si>
  <si>
    <t>广西融水欧阳木业有限公司</t>
  </si>
  <si>
    <t>JK221029107475</t>
  </si>
  <si>
    <t>JJ221031548726</t>
  </si>
  <si>
    <t>20221031</t>
  </si>
  <si>
    <t>20231029</t>
  </si>
  <si>
    <t>戴翼翔,李万腾,欧忠利,欧良靖，BZ221029166777</t>
  </si>
  <si>
    <t>JK200831049705</t>
  </si>
  <si>
    <t>JJ200901186342</t>
  </si>
  <si>
    <t>20200901</t>
  </si>
  <si>
    <t>诉讼</t>
  </si>
  <si>
    <t>戴翼翔,李万腾,欧忠利,欧忠友,欧良靖，融水县融友木材加工厂，BZ200831075766，BZ200831075765</t>
  </si>
  <si>
    <t>广西融水融洲风情旅游发展有限公司</t>
  </si>
  <si>
    <t>JK230630123390</t>
  </si>
  <si>
    <t>JJ230630630783</t>
  </si>
  <si>
    <t>20230630</t>
  </si>
  <si>
    <t>20240620</t>
  </si>
  <si>
    <t>广西融水润东投资置业有限责任公司DY230630188474</t>
  </si>
  <si>
    <t>融水县融水镇民族路1号润东融洲风情</t>
  </si>
  <si>
    <t>广西融水天源生态农业综合开发有限公司</t>
  </si>
  <si>
    <t>JK220505095691</t>
  </si>
  <si>
    <t>JJ220511500773</t>
  </si>
  <si>
    <t>20220511</t>
  </si>
  <si>
    <t>20230425</t>
  </si>
  <si>
    <t>保证人：广西融水禾裕生态农业开发有限公司、融水县大丰生态农业综合开发有限公司、余素系,姚锐,李文锋,石艳芬,谢忠白,路昔娟。BZ220505150041、
BZ220509150343</t>
  </si>
  <si>
    <t>抵押人：姚锐、谢忠白、曾光，DY220505150039、
DY220505150036</t>
  </si>
  <si>
    <t>融水县融水镇铁西路三巷29号、融水县融水镇铁西路三巷14号</t>
  </si>
  <si>
    <t>广西融水县可以物资有限公司</t>
  </si>
  <si>
    <t>JK220721101345</t>
  </si>
  <si>
    <t>JJ220722524947</t>
  </si>
  <si>
    <t>20220722</t>
  </si>
  <si>
    <t>20240621</t>
  </si>
  <si>
    <t>刘永和、广西融水县东亚房地产有限公司、邱菊、刘呈祥DY220721158184、DY220721158183</t>
  </si>
  <si>
    <t>融水县大同街35号、融水镇朝阳西路17号四季阳光城1幢101、102、103、201号</t>
  </si>
  <si>
    <t>广西融水兴城商贸有限公司</t>
  </si>
  <si>
    <t>JK220113089096</t>
  </si>
  <si>
    <t>JJ220114459105</t>
  </si>
  <si>
    <t>20220114</t>
  </si>
  <si>
    <t>20250113</t>
  </si>
  <si>
    <t>抵押人：融水县振城房地产开发有限公司，DY220113139793</t>
  </si>
  <si>
    <t>融水县融水镇民族路148号2栋106、107、108、109、110、111、112、113室</t>
  </si>
  <si>
    <t>广西融水云瑞旅游投资有限公司</t>
  </si>
  <si>
    <t>JK220802102141</t>
  </si>
  <si>
    <t>JJ220805527399</t>
  </si>
  <si>
    <t>20220805</t>
  </si>
  <si>
    <t>20230802</t>
  </si>
  <si>
    <t>保证人：张明,曾福林,莫彬,陈浩然,陈照波,黄国华。BZ220802159402</t>
  </si>
  <si>
    <t>抵押人：广西融水云瑞旅游投资有限公司，DY220802159393</t>
  </si>
  <si>
    <t>融水镇朝阳东路9号1301号
融水镇朝阳东路9号1201号
融水镇朝阳东路9号1101号
融水镇朝阳东路9号501号</t>
  </si>
  <si>
    <t>广西唐樽投资有限公司</t>
  </si>
  <si>
    <t>JK221209109935</t>
  </si>
  <si>
    <t>JJ221220562442</t>
  </si>
  <si>
    <t>20221220</t>
  </si>
  <si>
    <t>20231109</t>
  </si>
  <si>
    <t>广西柳州中小企业融资担保有限公司（BZ221209170372）、罗新梅（BZ221213170706）</t>
  </si>
  <si>
    <t>JK230510119217</t>
  </si>
  <si>
    <t>JJ230516613181</t>
  </si>
  <si>
    <t>20230516</t>
  </si>
  <si>
    <t>20240329</t>
  </si>
  <si>
    <t>广西柳州中小企业融资担保有限公司（BZ230510182811）、罗新梅（BZ230510182827）</t>
  </si>
  <si>
    <t>广西真富承投资管理有限公司</t>
  </si>
  <si>
    <t>JK220804102283</t>
  </si>
  <si>
    <t>JJ220810528055</t>
  </si>
  <si>
    <t>20220810</t>
  </si>
  <si>
    <t>20240708</t>
  </si>
  <si>
    <t>曾学兰,梁晓，BZ220804159604，广西真富承投资管理有限公司，ZY220804159597，</t>
  </si>
  <si>
    <t>广西宝科投资有限公司</t>
  </si>
  <si>
    <t>JK220930106041</t>
  </si>
  <si>
    <t>JJ220930543260</t>
  </si>
  <si>
    <t>20220930</t>
  </si>
  <si>
    <t>20230929</t>
  </si>
  <si>
    <t>梁华,金小印，BZ220930164814，广西聚和投资有限公司，ZY220930164812</t>
  </si>
  <si>
    <t>JK230419117937</t>
  </si>
  <si>
    <t>JJ230419604482</t>
  </si>
  <si>
    <t>20230419</t>
  </si>
  <si>
    <t>20240419</t>
  </si>
  <si>
    <t>梁华BZ230419181035</t>
  </si>
  <si>
    <t>广西融水坤杭农业开发有限公司应收账款</t>
  </si>
  <si>
    <t>广西禾美生态农业股份有限公司</t>
  </si>
  <si>
    <t>JK230407117026</t>
  </si>
  <si>
    <t>JJ230410600431</t>
  </si>
  <si>
    <t>20230410</t>
  </si>
  <si>
    <t>20231211</t>
  </si>
  <si>
    <t xml:space="preserve">廖其锋,杜正东,梁玉立,梁碗珍,王水芳,贾立辉,郑少龙,魏建安， BZ230407179826 ， 广西禾美生态农业股份有限公司ZY230407179825 </t>
  </si>
  <si>
    <t>广西禾美生态农业股份有限公司与2022年12月24日与三江侗族自治县教育局签订的政府采购合同，合同编号为：SJZC2022-G1-00308。项目名称及编号：2023年三江侗族自治县农村义务教育学生营养改善计划食品采购及配送LZZC2023-G1-260075-KWZB。投标报价合计人民币叁仟伍佰柒拾伍万元整（￥3575万元）</t>
  </si>
  <si>
    <t>JK230330116659</t>
  </si>
  <si>
    <t>JJ230331595313</t>
  </si>
  <si>
    <t>20230331</t>
  </si>
  <si>
    <t>廖其锋,杜正东,梁玉立,梁碗珍,王水芳,贾立辉,郑少龙,魏建安， BZ230330179344， 广西禾美生态农业股份有限公司ZY230330179342</t>
  </si>
  <si>
    <t>柳州晨柳贸易有限公司融水分公司</t>
  </si>
  <si>
    <t>JK221026107257</t>
  </si>
  <si>
    <t>JJ221027548138</t>
  </si>
  <si>
    <t>20221027</t>
  </si>
  <si>
    <t>20231026</t>
  </si>
  <si>
    <t>保证人：陈耀龙，BZ221026166474</t>
  </si>
  <si>
    <t>抵押人：广西融水润东投资置业有限责任公司，DY221026166473</t>
  </si>
  <si>
    <t>融水县融水镇园林路润东·融洲风情5幢104号，6幢102、103号商铺</t>
  </si>
  <si>
    <t>柳州市贝江食品有限公司</t>
  </si>
  <si>
    <t>JK190201008508</t>
  </si>
  <si>
    <t>JJ190203021185</t>
  </si>
  <si>
    <t>20190203</t>
  </si>
  <si>
    <t>20220131</t>
  </si>
  <si>
    <t>沈树斌
DY190201012767</t>
  </si>
  <si>
    <t>融安县长安镇建设街247号（兴隆商夏1号楼1层05、09、16、20号商铺）</t>
  </si>
  <si>
    <t>柳州市康民农业科技有限公司</t>
  </si>
  <si>
    <t>JK200424038625</t>
  </si>
  <si>
    <t>JJ200603153995</t>
  </si>
  <si>
    <t>20200603</t>
  </si>
  <si>
    <t>20240922</t>
  </si>
  <si>
    <t>广西柳州中小企业融资担保有限公司、高起祥、覃国航、胡艳红BZ200424058543、BZ200427058935</t>
  </si>
  <si>
    <t>柳州市优甫商贸有限公司</t>
  </si>
  <si>
    <t>JK220612098051</t>
  </si>
  <si>
    <t>JJ220615512791</t>
  </si>
  <si>
    <t>20220615</t>
  </si>
  <si>
    <t>20240513</t>
  </si>
  <si>
    <t xml:space="preserve">广西富欣生态园有限责任公司,李春华,李炳年,龙鑫、 BZ220613153640 </t>
  </si>
  <si>
    <t>广西恒泽生态智能酒店有限责任公司、DY220613153639</t>
  </si>
  <si>
    <t>柳州市马厂路1号之三十二生产车间</t>
  </si>
  <si>
    <t>融水县大福农业综合开发有限公司</t>
  </si>
  <si>
    <t>JK200930052591</t>
  </si>
  <si>
    <t>JJ200930197267</t>
  </si>
  <si>
    <t>20200930</t>
  </si>
  <si>
    <t>抵押人：韦彩飞、秦志良，DY200930080689</t>
  </si>
  <si>
    <t>融水县融水镇民族路1号润东融洲风情A区6栋2单元402室</t>
  </si>
  <si>
    <t>JK200930052616</t>
  </si>
  <si>
    <t>JJ200930197286</t>
  </si>
  <si>
    <t>融水县飞鹏贸易有限公司</t>
  </si>
  <si>
    <t>JK221026107260</t>
  </si>
  <si>
    <t>JJ221031548671</t>
  </si>
  <si>
    <t>广西融水润东投资置业有限责任公司，DY221026166476</t>
  </si>
  <si>
    <t>融水县融水镇园林路润东·融洲风情5幢101、102、103、105、106号。6幢104、105、106号。B区B-18幢101号商铺</t>
  </si>
  <si>
    <t>融水县和睦镇君周水果种植场</t>
  </si>
  <si>
    <t>JK230619122115</t>
  </si>
  <si>
    <t>JJ230621627019</t>
  </si>
  <si>
    <t>20230621</t>
  </si>
  <si>
    <t>刘立敏,刘立立,张明,曾福林,滚浪雨,申媛媛,融水县子茵水果种植场,融水县玖缘茶叶经营部,闵慧青，BZ230619186814</t>
  </si>
  <si>
    <t xml:space="preserve">刘立立,曾福林,闵慧青，DY230619186813、DY230619186811、 DY230619186812 </t>
  </si>
  <si>
    <t>融水县融水镇寿星中路5-2号华都商贸城2幢3单元602号房、融水县融水镇寿星北路广海新城3幢601号房、融水县洞头乡洞头街（企办生活区）</t>
  </si>
  <si>
    <t>融水县恒悦酒店管理有限公司</t>
  </si>
  <si>
    <t>JK230320115473</t>
  </si>
  <si>
    <t>JJ230329593168</t>
  </si>
  <si>
    <t>20230329</t>
  </si>
  <si>
    <t>20240320</t>
  </si>
  <si>
    <t xml:space="preserve">陈浩然,陈照波、黄国华,莫彬,秦丽洁,曾福林,张明、 BZ230320177754 </t>
  </si>
  <si>
    <t>融水县宏欣电子加工有限公司</t>
  </si>
  <si>
    <t>JK200803047661</t>
  </si>
  <si>
    <t>JJ200804179745</t>
  </si>
  <si>
    <t>20200804</t>
  </si>
  <si>
    <t>20230803</t>
  </si>
  <si>
    <t>黄川、吴雨燕，DY200803072409</t>
  </si>
  <si>
    <t>融水县融水镇大旗山路阳光丽园4栋3单元602号房</t>
  </si>
  <si>
    <t>融水县金牧农业发展有限公司</t>
  </si>
  <si>
    <t>JK210120062180</t>
  </si>
  <si>
    <t>JJ210121252167</t>
  </si>
  <si>
    <t>20210121</t>
  </si>
  <si>
    <t>20240120</t>
  </si>
  <si>
    <t xml:space="preserve">张明,曾福林、融水县子航生态农业有限公司、融水明德装饰有限公司，BZ210120096864、BZ210120096832、 BZ210120096834 </t>
  </si>
  <si>
    <t>融水县玖缘茶叶经营部</t>
  </si>
  <si>
    <t>JK230615121802</t>
  </si>
  <si>
    <t>JJ230625627517</t>
  </si>
  <si>
    <t>20230625</t>
  </si>
  <si>
    <t>刘立敏,刘立立,张明,曾福林,滚浪雨,申媛媛,融水县和睦镇君周水果种植场,融水县子茵水果种植场,闵慧青，BZ230615186285</t>
  </si>
  <si>
    <t>刘立立,曾福林,闵慧青，DY230615186283、DY230615186282、DY230615186284</t>
  </si>
  <si>
    <t>融水县四荣乡龙居避暑山庄</t>
  </si>
  <si>
    <t>JK230606120993</t>
  </si>
  <si>
    <t>JJ230621627012</t>
  </si>
  <si>
    <t>20240606</t>
  </si>
  <si>
    <t>梁美婷、潘剑、潘强、潘彩莲、潘绍红、潘继宁、潘继忠、潘继聪、潘辉、潘锦仙、潘锦花、BZ230606185240</t>
  </si>
  <si>
    <t>融水县贤飞贸易有限公司</t>
  </si>
  <si>
    <t>JK230129112637</t>
  </si>
  <si>
    <t>JJ230203573802</t>
  </si>
  <si>
    <t>20230203</t>
  </si>
  <si>
    <t>王璇婕,韦鹏飞,韦秋玲,韦淇真
BZ230129174017</t>
  </si>
  <si>
    <t>DY230129174015</t>
  </si>
  <si>
    <t>融水县融水镇民族大道180号融协御水东12栋501室</t>
  </si>
  <si>
    <t>融水县心德木业有限责任公司</t>
  </si>
  <si>
    <t>JK220929105963</t>
  </si>
  <si>
    <t>JJ220930542818</t>
  </si>
  <si>
    <t>20230928</t>
  </si>
  <si>
    <t>广西融水县富恒农林综合开发有限公司、李光敏、汤柳仙、李秉和BZ220929164699/BZ220929164753</t>
  </si>
  <si>
    <t>融水县鑫牧仁种羊场</t>
  </si>
  <si>
    <t>JK230129112639</t>
  </si>
  <si>
    <t>JJ230131573108</t>
  </si>
  <si>
    <t>20230131</t>
  </si>
  <si>
    <t>兰峰,罗燕珍，BZ230129174022</t>
  </si>
  <si>
    <t>闵兰英，DY230129174020</t>
  </si>
  <si>
    <t>广西壮族自治区柳州市融水苗族自治县融水县融水镇寿星南路融水苗山商业步行街</t>
  </si>
  <si>
    <t>融水县臻实生态禽业有限公司</t>
  </si>
  <si>
    <t>JK201020053533</t>
  </si>
  <si>
    <t>JJ201020201704</t>
  </si>
  <si>
    <t>20201020</t>
  </si>
  <si>
    <t>20231019</t>
  </si>
  <si>
    <t>潘明秀、何文兵、何文科、BZ201020082138</t>
  </si>
  <si>
    <t>融水县子茵水果种植场</t>
  </si>
  <si>
    <t>JK230608121198</t>
  </si>
  <si>
    <t>JJ230621627017</t>
  </si>
  <si>
    <t xml:space="preserve">刘立敏,刘立立,张明,曾福林,滚浪雨,申媛媛,融水县和睦镇君周水果种植场,融水县玖缘茶叶经营部,闵慧青， BZ230619186818 </t>
  </si>
  <si>
    <t xml:space="preserve">刘立立,曾福林,闵慧青，DY230619186815、DY230619186816、 DY230619186817 </t>
  </si>
  <si>
    <t>融水悦创农业有限公司</t>
  </si>
  <si>
    <t>JK200917051090</t>
  </si>
  <si>
    <t>JJ200917190582</t>
  </si>
  <si>
    <t>20200917</t>
  </si>
  <si>
    <t>20230917</t>
  </si>
  <si>
    <t>融水中程农业科技有限公司</t>
  </si>
  <si>
    <t>JK221229111021</t>
  </si>
  <si>
    <t>JJ221229566834</t>
  </si>
  <si>
    <t>20221229</t>
  </si>
  <si>
    <t>20231214</t>
  </si>
  <si>
    <t>融水中睿农业科技有限公司</t>
  </si>
  <si>
    <t>JK230224113936</t>
  </si>
  <si>
    <t>JJ230225580964</t>
  </si>
  <si>
    <t>20230225</t>
  </si>
  <si>
    <t>20240224</t>
  </si>
  <si>
    <t>韦沚伶,黄文贵，BZ230224175765</t>
  </si>
  <si>
    <t>柳州市恒佳酒店管理有限公司</t>
  </si>
  <si>
    <t>2017年融水柳银借字第309号</t>
  </si>
  <si>
    <t>8200120170309</t>
  </si>
  <si>
    <t>20171128</t>
  </si>
  <si>
    <t>20221123</t>
  </si>
  <si>
    <t>保证人：融水县四荣乡泰宏竹木加工厂、广西融水县富恒农林综合开发有限公司、融水县顺森木材加工厂、四荣乡自强木材加工厂，2017年融水柳银保字第111号、2017年融水柳银保字第079号、2017年融水柳银保字第080号、2017年融水柳银保字第112号</t>
  </si>
  <si>
    <t>抵押人：融水县四荣乡泰宏竹木加工厂、四荣乡自强木材加工厂、曹民、李光敏
2017年融水柳银借字第067号
2017年融水柳银抵字第069-1号
2017年融水柳银抵字第068-1号</t>
  </si>
  <si>
    <t>融水县四荣乡泰宏竹木加工厂、四荣乡自强木材加工厂名下机械设备提供抵押担保，曹明、李光敏名下车辆</t>
  </si>
  <si>
    <t>曹民</t>
  </si>
  <si>
    <t>JK220902104121</t>
  </si>
  <si>
    <t>JJ220915536176</t>
  </si>
  <si>
    <t>20220915</t>
  </si>
  <si>
    <t>20230902</t>
  </si>
  <si>
    <t>李光敏,汤柳仙,王粤新,蒙珍丽、BZ220902162213</t>
  </si>
  <si>
    <t>曾福林</t>
  </si>
  <si>
    <t>JK230525120238</t>
  </si>
  <si>
    <t>JJ230526616833</t>
  </si>
  <si>
    <t>20230526</t>
  </si>
  <si>
    <t>20240525</t>
  </si>
  <si>
    <t>闵兰英、DY230525184232</t>
  </si>
  <si>
    <t>融水县融水镇寿星南路1号之二等2处房产</t>
  </si>
  <si>
    <t>曾兆升</t>
  </si>
  <si>
    <t>JK220930106079</t>
  </si>
  <si>
    <t>JJ220930543266</t>
  </si>
  <si>
    <t>兰翠花、李光敏、李光祥、汤柳仙、汤海权、龚素琴、BZ220930164842</t>
  </si>
  <si>
    <t>陈周</t>
  </si>
  <si>
    <t>JK220531097415</t>
  </si>
  <si>
    <t>JJ220531509020</t>
  </si>
  <si>
    <t>20220531</t>
  </si>
  <si>
    <t>20240530</t>
  </si>
  <si>
    <t>保证人：融水县同练乡牡丹加油站、陈举荣。保证合同：BZ220531152658、BZ220531152658</t>
  </si>
  <si>
    <t>抵押人：融水县同练乡牡丹加油站。抵押合同：DY220531152657</t>
  </si>
  <si>
    <t>广西壮族自治区柳州市融水苗族自治县融水县同练乡牡丹屯</t>
  </si>
  <si>
    <t>邓馗</t>
  </si>
  <si>
    <t>2015年融水柳银借字第388号</t>
  </si>
  <si>
    <t>8200120150388</t>
  </si>
  <si>
    <t>20151231</t>
  </si>
  <si>
    <t>20201224</t>
  </si>
  <si>
    <t>邓馗、2015年融水柳银借字第388-1号</t>
  </si>
  <si>
    <t>桂房证字第2205073号、融水国用（2008）第491号</t>
  </si>
  <si>
    <t>段兵兵</t>
  </si>
  <si>
    <t>JK221121108710</t>
  </si>
  <si>
    <t>JJ221122555996</t>
  </si>
  <si>
    <t>20221122</t>
  </si>
  <si>
    <t>20231121</t>
  </si>
  <si>
    <t>段兵兵、彭运娥、DY221121168596</t>
  </si>
  <si>
    <t>融水县和睦镇太平街</t>
  </si>
  <si>
    <t>冯江</t>
  </si>
  <si>
    <t>JK200305034212</t>
  </si>
  <si>
    <t>JJ200310122338</t>
  </si>
  <si>
    <t>20200310</t>
  </si>
  <si>
    <t>20220305</t>
  </si>
  <si>
    <t>抵押人：冯江
DY200305051867</t>
  </si>
  <si>
    <t>融水县融水镇寿星中路5-2号华都商贸城3幢1-3号房</t>
  </si>
  <si>
    <t>龚永聪</t>
  </si>
  <si>
    <t>JK200827049444</t>
  </si>
  <si>
    <t>JJ200828185625</t>
  </si>
  <si>
    <t>20200828</t>
  </si>
  <si>
    <t>20210825</t>
  </si>
  <si>
    <t>吴家乐,梁定华,黄英林，BZ200827075386</t>
  </si>
  <si>
    <t>管开羽</t>
  </si>
  <si>
    <t>JK221130109370</t>
  </si>
  <si>
    <t>JJ221130557854</t>
  </si>
  <si>
    <t>20221130</t>
  </si>
  <si>
    <t>20231114</t>
  </si>
  <si>
    <t>管翠荣、BZ221130169525</t>
  </si>
  <si>
    <t>何绍涛</t>
  </si>
  <si>
    <t>2018年融水柳银借字第040号</t>
  </si>
  <si>
    <t>8200120180040</t>
  </si>
  <si>
    <t>20180214</t>
  </si>
  <si>
    <t>20200212</t>
  </si>
  <si>
    <t>杨诗宇、欧妹交、董成亮、2018年融水柳银借字第040号_a</t>
  </si>
  <si>
    <t>黄英林</t>
  </si>
  <si>
    <t>JK211129086098</t>
  </si>
  <si>
    <t>JJ211130434899</t>
  </si>
  <si>
    <t>20211130</t>
  </si>
  <si>
    <t>20221125</t>
  </si>
  <si>
    <t>吴家乐、赵秋云、梁定华、夏玉芳、邱英凤</t>
  </si>
  <si>
    <t>贾达旭</t>
  </si>
  <si>
    <t>JK200907050236</t>
  </si>
  <si>
    <t>JJ200918191452</t>
  </si>
  <si>
    <t>20200918</t>
  </si>
  <si>
    <t>20230907</t>
  </si>
  <si>
    <t>吴志春,廖殿军,廖殿平、BZ200907076656</t>
  </si>
  <si>
    <t>吴志春、DY200907076654</t>
  </si>
  <si>
    <t>融水县和睦镇盛源小区房屋</t>
  </si>
  <si>
    <t>贾良生</t>
  </si>
  <si>
    <t>2018年融水柳银借字第258号</t>
  </si>
  <si>
    <t>8200120180258</t>
  </si>
  <si>
    <t>20181106</t>
  </si>
  <si>
    <t>20191025</t>
  </si>
  <si>
    <t xml:space="preserve">廖融融,贾鹏、贾妮迷、贾民聪， BZ181026015595 </t>
  </si>
  <si>
    <t>贾鹏</t>
  </si>
  <si>
    <t>2018年融水柳银借字第259号</t>
  </si>
  <si>
    <t>8200120180259</t>
  </si>
  <si>
    <t>20181105</t>
  </si>
  <si>
    <t>廖融融,贾良生、贾妮迷、贾民聪，BZ181026015605</t>
  </si>
  <si>
    <t>蒋民坚</t>
  </si>
  <si>
    <t>2018年融水柳银借字第131号</t>
  </si>
  <si>
    <t>8200120180131</t>
  </si>
  <si>
    <t>20180731</t>
  </si>
  <si>
    <t>20200729</t>
  </si>
  <si>
    <t>罗甫晶、蒋民伟、蒋民泽、融水龙雨农业观光服务有限公司、2018年融水柳银借字第131号_a</t>
  </si>
  <si>
    <t>蒋民伟</t>
  </si>
  <si>
    <t>2018年融水柳银借字第130号</t>
  </si>
  <si>
    <t>8200120180130</t>
  </si>
  <si>
    <t>罗甫晶、蒋民坚、蒋民泽、融水龙雨农业观光服务有限公司、2018年融水柳银借字第130号_a</t>
  </si>
  <si>
    <t>蒋民泽</t>
  </si>
  <si>
    <t>2018年融水柳银借字第170号</t>
  </si>
  <si>
    <t>8200120180170</t>
  </si>
  <si>
    <t>保证人：罗甫晶,蒋民伟,蒋民坚              2018年融水柳银借字第170号_a</t>
  </si>
  <si>
    <t>蒋少民</t>
  </si>
  <si>
    <t>JK191104026695</t>
  </si>
  <si>
    <t>JJ191112085418</t>
  </si>
  <si>
    <t>20191112</t>
  </si>
  <si>
    <t>20221103</t>
  </si>
  <si>
    <t>赖天培</t>
  </si>
  <si>
    <t>2017年融水柳银借字第284号</t>
  </si>
  <si>
    <t>8200120170284</t>
  </si>
  <si>
    <t>20171107</t>
  </si>
  <si>
    <t>20201106</t>
  </si>
  <si>
    <t>保证人：朱小军,莫仕波,黄英丽，2017年融水柳银借字第284号_a</t>
  </si>
  <si>
    <t>2017年融水柳银借字第040号</t>
  </si>
  <si>
    <t>8200120170040</t>
  </si>
  <si>
    <t>20170210</t>
  </si>
  <si>
    <t>20200209</t>
  </si>
  <si>
    <t>保证人：吕超,莫仕波，2017年融水柳银借字第040号_a</t>
  </si>
  <si>
    <t>李光敏</t>
  </si>
  <si>
    <t>JK220929105926</t>
  </si>
  <si>
    <t>JJ220930543249</t>
  </si>
  <si>
    <t>曹民,王粤新,王翠芸,蒙珍丽、BZ220929164655</t>
  </si>
  <si>
    <t>JK220930106042</t>
  </si>
  <si>
    <t>JJ220930543265</t>
  </si>
  <si>
    <t>兰翠花,曾兆升,李光祥,李红春,汤海权,龚素琴、BZ220930164813</t>
  </si>
  <si>
    <t>李光祥</t>
  </si>
  <si>
    <t>JK220930106075</t>
  </si>
  <si>
    <t>JJ220930543261</t>
  </si>
  <si>
    <t>兰翠花、曾兆升、李光敏、李红春、汤柳仙、汤海权、BZ220930164841</t>
  </si>
  <si>
    <t>李起珍</t>
  </si>
  <si>
    <t>JK220831103969</t>
  </si>
  <si>
    <t>JJ220831533458</t>
  </si>
  <si>
    <t>20220831</t>
  </si>
  <si>
    <t>20230831</t>
  </si>
  <si>
    <t xml:space="preserve">
保证人：叶有梅,吴文昊,廖文忠,廖殿平
BZ220831161956</t>
  </si>
  <si>
    <t>抵押人：融水县和睦镇久润建材有限公司
DY220831161954</t>
  </si>
  <si>
    <t>广西融水县和睦镇和睦村七里大村屯97号</t>
  </si>
  <si>
    <t>李业周</t>
  </si>
  <si>
    <t>JK220610097956</t>
  </si>
  <si>
    <t>JJ220613511274</t>
  </si>
  <si>
    <t>20220613</t>
  </si>
  <si>
    <t>20250610</t>
  </si>
  <si>
    <t>李运林</t>
  </si>
  <si>
    <t>2018年融水柳银借字第263号</t>
  </si>
  <si>
    <t>8200120180263</t>
  </si>
  <si>
    <t>20181108</t>
  </si>
  <si>
    <t>20191105</t>
  </si>
  <si>
    <t>贾建华、莫丙南、贾玉梅、李子凤，BZ181109015830、BZ181109015831</t>
  </si>
  <si>
    <t>李志峰</t>
  </si>
  <si>
    <t>JK220427095392</t>
  </si>
  <si>
    <t>JJ220429498837</t>
  </si>
  <si>
    <t>20220429</t>
  </si>
  <si>
    <t>20240427</t>
  </si>
  <si>
    <t>保证人：周蓉蓉、 吴彩筠 、莫波、吴友良、施志红。保证合同：BZ220427149553、 BZ220427149554 、BZ220427149555、BZ220427149557、BZ220427149558</t>
  </si>
  <si>
    <t>抵押人：周蓉蓉。抵押合同：DY220427149550</t>
  </si>
  <si>
    <t>三江县古宜镇福学路12号8栋01号商铺</t>
  </si>
  <si>
    <t>梁定华</t>
  </si>
  <si>
    <t>JK211129086100</t>
  </si>
  <si>
    <t>JJ211130434904</t>
  </si>
  <si>
    <t>吴家乐、赵秋云、夏玉芳、黄英林、邱英凤</t>
  </si>
  <si>
    <t>梁文谋</t>
  </si>
  <si>
    <t>JK230113111905</t>
  </si>
  <si>
    <t>JJ230213575735</t>
  </si>
  <si>
    <t>20230213</t>
  </si>
  <si>
    <t>20240113</t>
  </si>
  <si>
    <t xml:space="preserve">
梁策,梁达芳,梁记娥,梁荣德
BZ230113173286</t>
  </si>
  <si>
    <t>梁小光</t>
  </si>
  <si>
    <t>JK230113111912</t>
  </si>
  <si>
    <t>JJ230119572305</t>
  </si>
  <si>
    <t>20230119</t>
  </si>
  <si>
    <t>保证人：潘雪英、 梁谏娥 、 梁志全 、梁尚仁。保证合同：BZ230113173294</t>
  </si>
  <si>
    <t>梁晓丽</t>
  </si>
  <si>
    <t>JK190812021249</t>
  </si>
  <si>
    <t>JJ190816065940</t>
  </si>
  <si>
    <t>20190816</t>
  </si>
  <si>
    <t>20230212</t>
  </si>
  <si>
    <t>梁新光</t>
  </si>
  <si>
    <t>JK181212003238</t>
  </si>
  <si>
    <t>JJ181214006897</t>
  </si>
  <si>
    <t>20181214</t>
  </si>
  <si>
    <t>20211211</t>
  </si>
  <si>
    <t>保证人：梁标、龙春伃</t>
  </si>
  <si>
    <t>梁雪荣</t>
  </si>
  <si>
    <t>JK211119085502</t>
  </si>
  <si>
    <t>JJ211126432756</t>
  </si>
  <si>
    <t>20211126</t>
  </si>
  <si>
    <t>梁雪荣、梁志源、DY211119134059</t>
  </si>
  <si>
    <t>融水县融水镇寿星北路一巷11号</t>
  </si>
  <si>
    <t>梁拥胜</t>
  </si>
  <si>
    <t>JK190110006505</t>
  </si>
  <si>
    <t>JJ190506040975</t>
  </si>
  <si>
    <t>20190506</t>
  </si>
  <si>
    <t>20210424</t>
  </si>
  <si>
    <t>梁振祥</t>
  </si>
  <si>
    <t>2018年融水柳银借字第144号</t>
  </si>
  <si>
    <t>8200120180144</t>
  </si>
  <si>
    <t>20180703</t>
  </si>
  <si>
    <t>20200701</t>
  </si>
  <si>
    <t>保证人：曾令财,欧玉合,毛宇霖,马文仁、融水县俊诚投资置业有限公司BZ180719013749、BZ180719013747</t>
  </si>
  <si>
    <t>廖殿军</t>
  </si>
  <si>
    <t>JK200907050226</t>
  </si>
  <si>
    <t>JJ200918191425</t>
  </si>
  <si>
    <t>吴志春,廖殿平,贾达旭、BZ200907076636、</t>
  </si>
  <si>
    <t>吴志春、DY200907076634</t>
  </si>
  <si>
    <t>融水县和睦镇盛源小区</t>
  </si>
  <si>
    <t>廖殿平</t>
  </si>
  <si>
    <t>JK220831103964</t>
  </si>
  <si>
    <t>JJ220831533457</t>
  </si>
  <si>
    <t>吴文昊,廖文忠,廖殿芳,李起珍、BZ220831161951</t>
  </si>
  <si>
    <t>融水县和睦镇久润建材有限公司、DY220831161950</t>
  </si>
  <si>
    <t>JK200907050213</t>
  </si>
  <si>
    <t>JJ200918191262</t>
  </si>
  <si>
    <t>吴志春,廖殿平,贾达旭、BZ200907076636</t>
  </si>
  <si>
    <t>JK190617017493</t>
  </si>
  <si>
    <t>JJ190618049946</t>
  </si>
  <si>
    <t>20190618</t>
  </si>
  <si>
    <t>20290616</t>
  </si>
  <si>
    <t xml:space="preserve">保证人：广西融水润东投资置业有限责任公司BZ190617026374     质押人：廖殿平ZY190617026373(质押) </t>
  </si>
  <si>
    <t>存单质押，质押单号：82007401800000002482</t>
  </si>
  <si>
    <t>JK200907050246</t>
  </si>
  <si>
    <t>JJ200910187881</t>
  </si>
  <si>
    <t>20200910</t>
  </si>
  <si>
    <t>廖文忠,廖殿军，BZ200907076673</t>
  </si>
  <si>
    <t>廖文忠，DY200907076672</t>
  </si>
  <si>
    <t>广西壮族自治区柳州市融水苗族自治县融水县融水镇保桓路福中公寓福中公寓号楼1单元401室号</t>
  </si>
  <si>
    <t>JK181205002421</t>
  </si>
  <si>
    <t>JJ181225011357</t>
  </si>
  <si>
    <t>20181225</t>
  </si>
  <si>
    <t>20281205</t>
  </si>
  <si>
    <t>广西融水润东投资置业有限责任公司、BZ181205003657</t>
  </si>
  <si>
    <t>廖殿平、DY181205003656</t>
  </si>
  <si>
    <t>融水县融水镇秀峰北路27号</t>
  </si>
  <si>
    <t>廖素青</t>
  </si>
  <si>
    <t>JK190628018638</t>
  </si>
  <si>
    <t>JJ190630053022</t>
  </si>
  <si>
    <t>20190630</t>
  </si>
  <si>
    <t>20220627</t>
  </si>
  <si>
    <t>保证人：吴寿荣、骆松青。保证合同：BZ190628028175</t>
  </si>
  <si>
    <t>廖文忠</t>
  </si>
  <si>
    <t>JK200901049862</t>
  </si>
  <si>
    <t>JJ200903186812</t>
  </si>
  <si>
    <t>20200903</t>
  </si>
  <si>
    <t>20230901</t>
  </si>
  <si>
    <t>廖文忠、DY200901076000</t>
  </si>
  <si>
    <t>融水县融水镇保桓路46号401室</t>
  </si>
  <si>
    <t>JK220831103943</t>
  </si>
  <si>
    <t>JJ220902533714</t>
  </si>
  <si>
    <t>20220902</t>
  </si>
  <si>
    <t>叶有梅,廖殿平,廖殿芳,李起珍、BZ220831161931</t>
  </si>
  <si>
    <t>融水县和睦镇久润建材有取公司、DY220831161929/廖文忠、DY220916163185</t>
  </si>
  <si>
    <t>融水县保桓路46号401室</t>
  </si>
  <si>
    <t>林世仁</t>
  </si>
  <si>
    <t>JK230505118913</t>
  </si>
  <si>
    <t>JJ230508610006</t>
  </si>
  <si>
    <t>20230508</t>
  </si>
  <si>
    <t>20240508</t>
  </si>
  <si>
    <t>林世仁、DY230505182341</t>
  </si>
  <si>
    <t>融水县融水镇望江路116-2号</t>
  </si>
  <si>
    <t>刘洁</t>
  </si>
  <si>
    <t>JK211115085130</t>
  </si>
  <si>
    <t>JJ211116430130</t>
  </si>
  <si>
    <t>20211116</t>
  </si>
  <si>
    <t>20231015</t>
  </si>
  <si>
    <t>JK220530097229</t>
  </si>
  <si>
    <t>JJ220530508547</t>
  </si>
  <si>
    <t>20220530</t>
  </si>
  <si>
    <t>20230530</t>
  </si>
  <si>
    <t>刘义昆</t>
  </si>
  <si>
    <t>JK200817048613</t>
  </si>
  <si>
    <t>JJ200821184289</t>
  </si>
  <si>
    <t>20200821</t>
  </si>
  <si>
    <t>20230817</t>
  </si>
  <si>
    <t>保证人：罗志勋
BZ200817074041</t>
  </si>
  <si>
    <t>龙明珂</t>
  </si>
  <si>
    <t>JK190419013607</t>
  </si>
  <si>
    <t>JJ190419037137</t>
  </si>
  <si>
    <t>20190419</t>
  </si>
  <si>
    <t>20200417</t>
  </si>
  <si>
    <t>保证人：龙彪 、 邓茂军 、 龙培 、 秧绍进 、秧意兴、王国亮、王国深、 王粤新 、王粤宁。保证合同：BZ190419020233</t>
  </si>
  <si>
    <t>龙培</t>
  </si>
  <si>
    <t>JK190419013547</t>
  </si>
  <si>
    <t>JJ190419037127</t>
  </si>
  <si>
    <t>邓茂军、王粤新、秧绍进、王国亮、王国深、龙明珂、秧意兴、王粤宁、龙彪BZ190419020150</t>
  </si>
  <si>
    <t>罗甫晶</t>
  </si>
  <si>
    <t>2018年融水柳银借字第171号</t>
  </si>
  <si>
    <t>8200120180171</t>
  </si>
  <si>
    <t>保证人：蒋民伟,蒋民坚,蒋民泽</t>
  </si>
  <si>
    <t>骆松青</t>
  </si>
  <si>
    <t>JK190628018641</t>
  </si>
  <si>
    <t>JJ190630053023</t>
  </si>
  <si>
    <t>保证人：吴寿荣,廖素青
BZ190628028178</t>
  </si>
  <si>
    <t>马文清</t>
  </si>
  <si>
    <t>2018年融水柳银借字第141号</t>
  </si>
  <si>
    <t>8200120180141</t>
  </si>
  <si>
    <t>融水县俊诚投资置业有限公司、杨健、梁换兰、欧阳明、蒙良凤、赵志坤、BZ180719013831、BZ180719013830</t>
  </si>
  <si>
    <t>马文仁</t>
  </si>
  <si>
    <t>2018年融水柳银借字第143号</t>
  </si>
  <si>
    <t>8200120180143</t>
  </si>
  <si>
    <t>保证人：曾令财,梁振祥,欧玉合,毛宇霖,融水县俊诚投资置业有限公司            BZ180719013741</t>
  </si>
  <si>
    <t>毛唯唯</t>
  </si>
  <si>
    <t>JK201224059043</t>
  </si>
  <si>
    <t>JJ201225235059</t>
  </si>
  <si>
    <t>20201225</t>
  </si>
  <si>
    <t>20231225</t>
  </si>
  <si>
    <t>毛唯芳、BZ201224091537</t>
  </si>
  <si>
    <t>莫保宏</t>
  </si>
  <si>
    <t>2018年融水柳银借字第101号</t>
  </si>
  <si>
    <t>8200120180101</t>
  </si>
  <si>
    <t>20180526</t>
  </si>
  <si>
    <t>20210523</t>
  </si>
  <si>
    <t>广西农业信贷担保有限公司、BZ180619010885</t>
  </si>
  <si>
    <t>JK210228065563</t>
  </si>
  <si>
    <t>JJ210228265081</t>
  </si>
  <si>
    <t>20210228</t>
  </si>
  <si>
    <t>20220228</t>
  </si>
  <si>
    <t>覃德军，潘未宏，BZ210228101944</t>
  </si>
  <si>
    <t>莫保宏，覃德军，DY210302102191，DY210302102190</t>
  </si>
  <si>
    <t>2017年融水柳银房贷第0038号</t>
  </si>
  <si>
    <t>82001120170038</t>
  </si>
  <si>
    <t>20171123</t>
  </si>
  <si>
    <t>20421121</t>
  </si>
  <si>
    <t>广西融水润东投资置业有限责任公司、2017年融水柳银借字第0038号</t>
  </si>
  <si>
    <t>莫保宏、2017年融水柳银借字第0038号_1</t>
  </si>
  <si>
    <t>柳州市融水苗族自治县民族路1号融洲风情35幢1单元1802号</t>
  </si>
  <si>
    <t>欧永梅</t>
  </si>
  <si>
    <t>JK210830080120</t>
  </si>
  <si>
    <t>JJ210901398352</t>
  </si>
  <si>
    <t>20210901</t>
  </si>
  <si>
    <t>20240823</t>
  </si>
  <si>
    <t>欧永梅、DY210831125740</t>
  </si>
  <si>
    <t>融水县细鱼路融城水岸402号房</t>
  </si>
  <si>
    <t>欧忠利</t>
  </si>
  <si>
    <t>JK190506014679</t>
  </si>
  <si>
    <t>JJ190517043956</t>
  </si>
  <si>
    <t>20190517</t>
  </si>
  <si>
    <t>20220515</t>
  </si>
  <si>
    <t>保证人：戴翼翔,李万腾,欧良靖
BZ190515023016</t>
  </si>
  <si>
    <t>潘剑</t>
  </si>
  <si>
    <t>JK230606120992</t>
  </si>
  <si>
    <t>JJ230625627394</t>
  </si>
  <si>
    <t>保证人：梁美婷、潘强、潘绍红、潘继宁、潘辉、潘锦仙。保证合同：BZ230606185239</t>
  </si>
  <si>
    <t>潘绍红</t>
  </si>
  <si>
    <t>JK230606120996</t>
  </si>
  <si>
    <t>JJ230621626936</t>
  </si>
  <si>
    <t>保证人：潘剑、潘彩莲、潘继宁、潘继聪、潘锦花。保证合同：BZ230606185242</t>
  </si>
  <si>
    <t>潘未宏</t>
  </si>
  <si>
    <t>JK230328116328</t>
  </si>
  <si>
    <t>JJ230428608324</t>
  </si>
  <si>
    <t>20230428</t>
  </si>
  <si>
    <t>20240328</t>
  </si>
  <si>
    <t>欧美兰、莫保宏、莫妹美、覃德军、BZ230328178916</t>
  </si>
  <si>
    <t xml:space="preserve">莫保宏、覃德军、DY230328178914、 DY230328178915 </t>
  </si>
  <si>
    <t>融水县融水镇朝阳西路商贸城3-7幢B8,9号房、融水县融水镇玉华中路富源华都8号楼1单元4层404号房</t>
  </si>
  <si>
    <t>潘晓明</t>
  </si>
  <si>
    <t>JK230110111535</t>
  </si>
  <si>
    <t>JJ230110569101</t>
  </si>
  <si>
    <t>20230110</t>
  </si>
  <si>
    <t>20240110</t>
  </si>
  <si>
    <t>沈兆贤</t>
  </si>
  <si>
    <t>JK200311034438</t>
  </si>
  <si>
    <t>JJ200313123429</t>
  </si>
  <si>
    <t>20200313</t>
  </si>
  <si>
    <t>20220309</t>
  </si>
  <si>
    <t>沈兆贤DY200311052225</t>
  </si>
  <si>
    <t>广西壮族自治区柳州市融水苗族自治县融水县和睦镇旧文化站</t>
  </si>
  <si>
    <t>JK200806047916</t>
  </si>
  <si>
    <t>JJ200811181773</t>
  </si>
  <si>
    <t>20200811</t>
  </si>
  <si>
    <t>20230807</t>
  </si>
  <si>
    <t>沈兆贤，DY200806072830</t>
  </si>
  <si>
    <t>覃德军</t>
  </si>
  <si>
    <t>JK230328116317</t>
  </si>
  <si>
    <t>JJ230525616310</t>
  </si>
  <si>
    <t>20230525</t>
  </si>
  <si>
    <t>潘未宏、莫保宏、莫妹美、莫翠群、BZ230328178906</t>
  </si>
  <si>
    <t>莫保宏、覃德军、DY230328178897、DY230328178903</t>
  </si>
  <si>
    <t>覃向毅</t>
  </si>
  <si>
    <t>JK190901022718</t>
  </si>
  <si>
    <t>JJ190904071032</t>
  </si>
  <si>
    <t>20190904</t>
  </si>
  <si>
    <t>20240901</t>
  </si>
  <si>
    <t>保证人：黄炳梅、BZ190901034371</t>
  </si>
  <si>
    <t xml:space="preserve">抵押人：赖炳荣、黄炳梅、覃向毅、赖旖廷 DY190901034370   </t>
  </si>
  <si>
    <t>广西壮族自治区柳州市融水苗族自治县融水镇望江路（水电局对面小巷）</t>
  </si>
  <si>
    <t>汤海权</t>
  </si>
  <si>
    <t>JK220930106033</t>
  </si>
  <si>
    <t>JJ220930543267</t>
  </si>
  <si>
    <t>曾兆升、李光敏、李光祥、李红春、汤柳仙、龚素琴、BZ220930164808</t>
  </si>
  <si>
    <t>王粤宁</t>
  </si>
  <si>
    <t>JK190419013596</t>
  </si>
  <si>
    <t>JJ190419037139</t>
  </si>
  <si>
    <t>保证人：龙彪 、 邓茂军 、 龙培 、 秧绍进 、秧意兴、王国亮、王国深、 王粤新 、龙明珂。保证合同：BZ190419020223</t>
  </si>
  <si>
    <t>韦乐夫</t>
  </si>
  <si>
    <t>JK181212003252</t>
  </si>
  <si>
    <t>JJ181224010778</t>
  </si>
  <si>
    <t>20181224</t>
  </si>
  <si>
    <t>20211212</t>
  </si>
  <si>
    <t>陈雅松BZ181212004488</t>
  </si>
  <si>
    <t>韦仙燕</t>
  </si>
  <si>
    <t>JK220705100400</t>
  </si>
  <si>
    <t>JJ220706520879</t>
  </si>
  <si>
    <t>20220706</t>
  </si>
  <si>
    <t>20250704</t>
  </si>
  <si>
    <t>保证人：梁颖BZ220705156837</t>
  </si>
  <si>
    <t>吴春兰</t>
  </si>
  <si>
    <t>JK220619098987</t>
  </si>
  <si>
    <t>JJ220619514783</t>
  </si>
  <si>
    <t>20220619</t>
  </si>
  <si>
    <t>20230619</t>
  </si>
  <si>
    <t>吴家乐</t>
  </si>
  <si>
    <t>JK211129086101</t>
  </si>
  <si>
    <t>JJ211130434907</t>
  </si>
  <si>
    <t>赵秋云、梁定华、夏玉芳、黄英林、邱英凤</t>
  </si>
  <si>
    <t>吴寿荣</t>
  </si>
  <si>
    <t>JK190628018637</t>
  </si>
  <si>
    <t>JJ190630053024</t>
  </si>
  <si>
    <t>保证人：廖素青、骆松青。保证合同：BZ190628028174</t>
  </si>
  <si>
    <t>吴颖琳</t>
  </si>
  <si>
    <t>JK220407094006</t>
  </si>
  <si>
    <t>JJ220411490232</t>
  </si>
  <si>
    <t>20220411</t>
  </si>
  <si>
    <t>20240311</t>
  </si>
  <si>
    <t>周俊峰DY220407147443</t>
  </si>
  <si>
    <t>柳州市桂中大道6号上东.龙城世家2栋2单元14-1号房</t>
  </si>
  <si>
    <t>吴志春</t>
  </si>
  <si>
    <t>JK200907050231</t>
  </si>
  <si>
    <t>JJ200918191428</t>
  </si>
  <si>
    <t>廖殿军,廖殿平,贾达旭、BZ200907076645</t>
  </si>
  <si>
    <t>吴志春、DY200907076644</t>
  </si>
  <si>
    <t>严家林</t>
  </si>
  <si>
    <t>JK230413117379</t>
  </si>
  <si>
    <t>JJ230413602866</t>
  </si>
  <si>
    <t>20230413</t>
  </si>
  <si>
    <t>20240413</t>
  </si>
  <si>
    <t>JK181230005742</t>
  </si>
  <si>
    <t>JJ190114016170</t>
  </si>
  <si>
    <t>20190114</t>
  </si>
  <si>
    <t>20390101</t>
  </si>
  <si>
    <t>阶段性担保：广西融水润东投资置业有限责任公司    BZ181230008483</t>
  </si>
  <si>
    <t xml:space="preserve">抵押人：严家林 DY181230008482 </t>
  </si>
  <si>
    <t>融水县融水镇民族路1号润东融洲风情33幢1单元1802号</t>
  </si>
  <si>
    <t>杨健</t>
  </si>
  <si>
    <t>2018年融水柳银借字第142号</t>
  </si>
  <si>
    <t>8200120180142</t>
  </si>
  <si>
    <t>融水县俊诚投资置业有限公司、梁换兰、欧阳明、蒙良凤、赵志坤、马文清、BZ180719013827、BZ180719013825</t>
  </si>
  <si>
    <t>张银</t>
  </si>
  <si>
    <t>JK211228088275</t>
  </si>
  <si>
    <t>JJ211228450618</t>
  </si>
  <si>
    <t>20211228</t>
  </si>
  <si>
    <t>20221228</t>
  </si>
  <si>
    <t>抵押人：吴会勤
DY211228138437</t>
  </si>
  <si>
    <t>广西壮族自治区柳州市融水苗族自治县融水县融水镇民族大道176号苏盟商业广场6号楼1单元6层601号</t>
  </si>
  <si>
    <t>JK220628099755</t>
  </si>
  <si>
    <t>JJ220628518657</t>
  </si>
  <si>
    <t>20220628</t>
  </si>
  <si>
    <t>20230628</t>
  </si>
  <si>
    <t>周丁海</t>
  </si>
  <si>
    <t>JK230410117140</t>
  </si>
  <si>
    <t>JJ230704631041</t>
  </si>
  <si>
    <t>20230704</t>
  </si>
  <si>
    <t>20240414</t>
  </si>
  <si>
    <t>何述晓,周丁雄,曾桂初,杨远军、BZ230414180663</t>
  </si>
  <si>
    <t>周海松</t>
  </si>
  <si>
    <t>JK210929082390</t>
  </si>
  <si>
    <t>JJ210930416175</t>
  </si>
  <si>
    <t>抵押人：周海松、周海苗
DY210929129159</t>
  </si>
  <si>
    <t>融水县融水镇爱民街74号</t>
  </si>
  <si>
    <t>岑永恒</t>
  </si>
  <si>
    <t>2015年融水柳银房贷第0002号</t>
  </si>
  <si>
    <t>82001120150002</t>
  </si>
  <si>
    <t>20150128</t>
  </si>
  <si>
    <t>20250106</t>
  </si>
  <si>
    <t>融水县融水镇横山路77号泰和苑9栋1单元601室</t>
  </si>
  <si>
    <t>邓冬梅</t>
  </si>
  <si>
    <t>JK190429014386</t>
  </si>
  <si>
    <t>JJ190525045079</t>
  </si>
  <si>
    <t>20190525</t>
  </si>
  <si>
    <t>20390428</t>
  </si>
  <si>
    <t xml:space="preserve">未诉 </t>
  </si>
  <si>
    <t>广西融水润东投资置业有限责任公司，BZ190429021393</t>
  </si>
  <si>
    <t>邓冬梅，DY190429021392</t>
  </si>
  <si>
    <t>融水镇民族路1号润东融洲风情27栋1单元103室</t>
  </si>
  <si>
    <t>冯俊海</t>
  </si>
  <si>
    <t>JK190903022877</t>
  </si>
  <si>
    <t>JJ190905071454</t>
  </si>
  <si>
    <t>20190905</t>
  </si>
  <si>
    <t>20240903</t>
  </si>
  <si>
    <t>管玉宏</t>
  </si>
  <si>
    <t>2014年融水柳银房贷第0051号</t>
  </si>
  <si>
    <t>82001120140051</t>
  </si>
  <si>
    <t>20140627</t>
  </si>
  <si>
    <t>20240526</t>
  </si>
  <si>
    <t>融水县融水镇横山路77号泰和苑2幢3单元202室</t>
  </si>
  <si>
    <t>管长江</t>
  </si>
  <si>
    <t>JK190129008201</t>
  </si>
  <si>
    <t>JJ190201020976</t>
  </si>
  <si>
    <t>20190201</t>
  </si>
  <si>
    <t>20390128</t>
  </si>
  <si>
    <t>广西融水润东投资置业有限责任公司
BZ190129012181</t>
  </si>
  <si>
    <t>管长江DY190129012160</t>
  </si>
  <si>
    <t>融水县民族路1号“润东.融洲风情”41栋1单元401号</t>
  </si>
  <si>
    <t>何宝徐</t>
  </si>
  <si>
    <t>JK190326011713</t>
  </si>
  <si>
    <t>JJ190331032391</t>
  </si>
  <si>
    <t>20190331</t>
  </si>
  <si>
    <t>20390325</t>
  </si>
  <si>
    <t>阶段性担保：广西融水润东投资置业有限责任公司   BZ190326017302</t>
  </si>
  <si>
    <t>抵押人：何宝徐DY190326017301</t>
  </si>
  <si>
    <t>融水县融水镇民族路1号润东融洲风情41幢1单元</t>
  </si>
  <si>
    <t>何宏荐</t>
  </si>
  <si>
    <t>2018年融水柳银房贷第0004号</t>
  </si>
  <si>
    <t>82001120180004</t>
  </si>
  <si>
    <t>20180131</t>
  </si>
  <si>
    <t>20380103</t>
  </si>
  <si>
    <t>阶段性担保：柳州市凯利仕置业投资有限公司  2018年融水柳银房贷第0004号_a</t>
  </si>
  <si>
    <t>抵押人：何宏荐   2018年融水柳银房贷第0004-1号</t>
  </si>
  <si>
    <t>广西融水苗族自治县宏光福城21幢3单元104号</t>
  </si>
  <si>
    <t>何宇宁</t>
  </si>
  <si>
    <t>2014年融水柳银房贷第0085号</t>
  </si>
  <si>
    <t>82001120140085</t>
  </si>
  <si>
    <t>20140728</t>
  </si>
  <si>
    <t>20240625</t>
  </si>
  <si>
    <t>柳州市鑫泰房地产经营开发公司融水经营部、BZ180208004066</t>
  </si>
  <si>
    <t>何宇宁、DY180208004064</t>
  </si>
  <si>
    <t>融水镇横山路77号泰和苑15栋1单元501室</t>
  </si>
  <si>
    <t>黄国华</t>
  </si>
  <si>
    <t>JK230110111513</t>
  </si>
  <si>
    <t>JJ230110569082</t>
  </si>
  <si>
    <t>陈浩然,陈照波,莫彬,曾福林,张明、BZ230110172748</t>
  </si>
  <si>
    <t>贾光君</t>
  </si>
  <si>
    <t>JK190425014044</t>
  </si>
  <si>
    <t>JJ190525045082</t>
  </si>
  <si>
    <t>20490424</t>
  </si>
  <si>
    <t>广西融水润东投资置业有限责任公司,BZ190425020917</t>
  </si>
  <si>
    <t>贾光君，DY190425020915</t>
  </si>
  <si>
    <t>融水镇民族路“润东·融洲风情”40栋2单元202号</t>
  </si>
  <si>
    <t>贾英</t>
  </si>
  <si>
    <t>JK190322011426</t>
  </si>
  <si>
    <t>JJ190517043855</t>
  </si>
  <si>
    <t>20220322</t>
  </si>
  <si>
    <t>损失</t>
  </si>
  <si>
    <t>欧晓燕BZ190322016846</t>
  </si>
  <si>
    <t>贾勇</t>
  </si>
  <si>
    <t>2017年融水柳银房贷第0025号</t>
  </si>
  <si>
    <t>82001120170025</t>
  </si>
  <si>
    <t>20171114</t>
  </si>
  <si>
    <t>20371106</t>
  </si>
  <si>
    <t xml:space="preserve">
广西融水润东投资置业有限责任公司2017年融水柳银房贷第0025号_a</t>
  </si>
  <si>
    <t>贾勇
2017年融水柳银房贷第0025号_1</t>
  </si>
  <si>
    <t>融水县民族路1号“润东.融洲风情”35幢1单元401号</t>
  </si>
  <si>
    <t>赖贤松</t>
  </si>
  <si>
    <t>2018年融水柳银借字第052号</t>
  </si>
  <si>
    <t>8200120180052</t>
  </si>
  <si>
    <t>20180326</t>
  </si>
  <si>
    <t>20240312</t>
  </si>
  <si>
    <t>赖贤松DY180430008721</t>
  </si>
  <si>
    <t>融水县融水镇望江路108号之二</t>
  </si>
  <si>
    <t>李绍仁</t>
  </si>
  <si>
    <t>JK200724047051</t>
  </si>
  <si>
    <t>JJ200728177786</t>
  </si>
  <si>
    <t>20200728</t>
  </si>
  <si>
    <t>20230727</t>
  </si>
  <si>
    <t>李绍辉、欧海冰、BZ200724071438</t>
  </si>
  <si>
    <t>梁嘉</t>
  </si>
  <si>
    <t>JK190116006901</t>
  </si>
  <si>
    <t>JJ190118016845</t>
  </si>
  <si>
    <t>20190118</t>
  </si>
  <si>
    <t>20220117</t>
  </si>
  <si>
    <t>蒋建玲、BZ190116010250</t>
  </si>
  <si>
    <t>梁凌</t>
  </si>
  <si>
    <t>2016年融水柳银借字第256号</t>
  </si>
  <si>
    <t>8200120160256</t>
  </si>
  <si>
    <t>20160721</t>
  </si>
  <si>
    <t>20210720</t>
  </si>
  <si>
    <t>保证人：梁博济，BZ180320007359</t>
  </si>
  <si>
    <t>林安月</t>
  </si>
  <si>
    <t>JK190730020509</t>
  </si>
  <si>
    <t>JJ190816065946</t>
  </si>
  <si>
    <t>20340729</t>
  </si>
  <si>
    <t>柳州市凯利仕置业投资有限公司BZ190730031201</t>
  </si>
  <si>
    <t>林安月DY190730031199</t>
  </si>
  <si>
    <t>融水县融水镇星光路1号宏光福城16幢1单元104号</t>
  </si>
  <si>
    <t>龙志双</t>
  </si>
  <si>
    <t>2018年融水柳银房贷第0002号</t>
  </si>
  <si>
    <t>82001120180002</t>
  </si>
  <si>
    <t>20180124</t>
  </si>
  <si>
    <t>20430102</t>
  </si>
  <si>
    <t>广西融水润东投资置业有限责任公司,2018年融水柳银房贷第0002号_2</t>
  </si>
  <si>
    <t>龙志双，2018年融水柳银房贷第0002号_1</t>
  </si>
  <si>
    <t>广西壮族自治区柳州市融水苗族自治县水东新区（水东大道北面 ）“东景华庭”第3幢1单元504号</t>
  </si>
  <si>
    <t>马珊华</t>
  </si>
  <si>
    <t>2014年融水柳银房贷第0250号</t>
  </si>
  <si>
    <t>82001120140250</t>
  </si>
  <si>
    <t>20141231</t>
  </si>
  <si>
    <t>20241223</t>
  </si>
  <si>
    <t>融水县云深集团老君洞棚户区改造项目二期工程8幢2单元503号房</t>
  </si>
  <si>
    <t>莫家泉</t>
  </si>
  <si>
    <t>JK190201008541</t>
  </si>
  <si>
    <t>JJ190218021512</t>
  </si>
  <si>
    <t>20190218</t>
  </si>
  <si>
    <t>20390131</t>
  </si>
  <si>
    <t>阶段性担保：广西融水润东投资置业有限责任公司   BZ190201012718</t>
  </si>
  <si>
    <t>抵押人：莫家泉 DY190326017301</t>
  </si>
  <si>
    <t>融水县融水镇民族路1号润东融洲风情41幢1单元901号</t>
  </si>
  <si>
    <t>邱有少</t>
  </si>
  <si>
    <t>2017年融水柳银房贷第0024号</t>
  </si>
  <si>
    <t>82001120170024</t>
  </si>
  <si>
    <t>20180428</t>
  </si>
  <si>
    <t>20330412</t>
  </si>
  <si>
    <t>融水县融水镇星光路1号宏光福城4幢1单元1003号房</t>
  </si>
  <si>
    <t>石文韬</t>
  </si>
  <si>
    <t>JK190722019912</t>
  </si>
  <si>
    <t>JJ190731063925</t>
  </si>
  <si>
    <t>20190731</t>
  </si>
  <si>
    <t>20340717</t>
  </si>
  <si>
    <t>阶段性担保：广西宏纲房地产开发有限公司融水分公司BZ190722030269</t>
  </si>
  <si>
    <t>抵押人：石文韬DY190722030266</t>
  </si>
  <si>
    <t>融水县融水镇民族大道188号金域中央6栋3单元101号</t>
  </si>
  <si>
    <t>韦华敏</t>
  </si>
  <si>
    <t>2015年融水柳银借字第109号</t>
  </si>
  <si>
    <t>8200120150109</t>
  </si>
  <si>
    <t>20150513</t>
  </si>
  <si>
    <t>20300505</t>
  </si>
  <si>
    <t>韦华敏、2015年融水柳银借字第109号_a</t>
  </si>
  <si>
    <t>融水县融水镇民族路1号镇融洲风情30幢105、107号商铺</t>
  </si>
  <si>
    <t>韦兴隆</t>
  </si>
  <si>
    <t>2018年融水柳银房贷第0027号</t>
  </si>
  <si>
    <t>82001120180027</t>
  </si>
  <si>
    <t>20180427</t>
  </si>
  <si>
    <t>20380426</t>
  </si>
  <si>
    <t>阶段性担保：广西融水润东投资置业有限责任公司      82001120180027_1</t>
  </si>
  <si>
    <t>抵押人：韦兴隆 82001120180027_a</t>
  </si>
  <si>
    <t>融水县融水镇民族路润东融洲风情第18栋3单元403号</t>
  </si>
  <si>
    <t>韦阳丹</t>
  </si>
  <si>
    <t>2014年融水柳银房贷第0140号</t>
  </si>
  <si>
    <t>82001120140140</t>
  </si>
  <si>
    <t>20140930</t>
  </si>
  <si>
    <t>融水县融水镇老君洞泰和苑4幢3单元402号房</t>
  </si>
  <si>
    <t>谢荣光</t>
  </si>
  <si>
    <t>2017年融水柳银房贷第0008号</t>
  </si>
  <si>
    <t>82001120170008</t>
  </si>
  <si>
    <t>20170731</t>
  </si>
  <si>
    <t>20320727</t>
  </si>
  <si>
    <t>保证人：柳州市凯利仕置业投资有限公司，2017年融水柳银房贷第0008号_a。质押人：谢荣光，保证金合同：2017年融水柳银房贷第0008号_1</t>
  </si>
  <si>
    <t>抵押人：谢荣光、2017年融水柳银房贷第0008号_2</t>
  </si>
  <si>
    <t>玉华路西段宏光福城21栋1单元101</t>
  </si>
  <si>
    <t>杨国锋</t>
  </si>
  <si>
    <t>2014年融水柳银房贷第0043号</t>
  </si>
  <si>
    <t>82001120140043</t>
  </si>
  <si>
    <t>20140623</t>
  </si>
  <si>
    <t>20240604</t>
  </si>
  <si>
    <t>杨国锋、DY180203003207</t>
  </si>
  <si>
    <t>融水县融水镇横山路77号泰和苑3栋3单元602室</t>
  </si>
  <si>
    <t>余仁超</t>
  </si>
  <si>
    <t>2018年融水柳银房贷第0042号</t>
  </si>
  <si>
    <t>JJ181213006535</t>
  </si>
  <si>
    <t>20181213</t>
  </si>
  <si>
    <t>20281023</t>
  </si>
  <si>
    <t>阶段性担保：广西融水润东投资置业有限责任公司      BZ190617026374</t>
  </si>
  <si>
    <t>抵押人：余仁超DY181026015581</t>
  </si>
  <si>
    <t>广西壮族自治区柳州市融水苗族自治县融水镇“融洲风情”30幢103、104.107.109.112.113.114.117号</t>
  </si>
  <si>
    <t>郁胜勇</t>
  </si>
  <si>
    <t>2015年融水柳银房贷第0024号</t>
  </si>
  <si>
    <t>82001120150024</t>
  </si>
  <si>
    <t>20150209</t>
  </si>
  <si>
    <t>20250129</t>
  </si>
  <si>
    <t>融水县云深集团老君洞棚户区改造项目二期工程10幢1单元304号房</t>
  </si>
  <si>
    <t>云成</t>
  </si>
  <si>
    <t>JK190724020147</t>
  </si>
  <si>
    <t>JJ190806064364</t>
  </si>
  <si>
    <t>20190806</t>
  </si>
  <si>
    <t>20390724</t>
  </si>
  <si>
    <t>广西融水润东投资置业有限责任公司，BZ190724030604</t>
  </si>
  <si>
    <t>云成，DY190724030603</t>
  </si>
  <si>
    <t>融水镇民族路1号润东融洲风情39栋1单元1303号</t>
  </si>
  <si>
    <t>云建森</t>
  </si>
  <si>
    <t>2014年融水柳银房贷第0112号</t>
  </si>
  <si>
    <t>82001120140112</t>
  </si>
  <si>
    <t>20140929</t>
  </si>
  <si>
    <t>20240805</t>
  </si>
  <si>
    <t>广西柳州市融水县老君泰和苑12栋4单元601号</t>
  </si>
  <si>
    <t>张高</t>
  </si>
  <si>
    <t>2012年融宝银房贷第005号</t>
  </si>
  <si>
    <t>82001120120005</t>
  </si>
  <si>
    <t>20121016</t>
  </si>
  <si>
    <t>20220715</t>
  </si>
  <si>
    <t>广西融水润东投资置业有限责任公司</t>
  </si>
  <si>
    <t>张高、DY180308007086</t>
  </si>
  <si>
    <t>“融洲风情”项目04栋3单元301号商品房</t>
  </si>
  <si>
    <t>周俊峰</t>
  </si>
  <si>
    <t>JK221124109028</t>
  </si>
  <si>
    <t>JJ221130557783</t>
  </si>
  <si>
    <t>20271125</t>
  </si>
  <si>
    <t>吴颖琳DY221124169024</t>
  </si>
  <si>
    <t>广西壮族自治区柳州市城中区桂中大道6号上东·龙城世家上东·龙城世家2号楼2单元1401号</t>
  </si>
  <si>
    <t>曹磊</t>
  </si>
  <si>
    <t>JK230113111935</t>
  </si>
  <si>
    <t>JJ230117570939</t>
  </si>
  <si>
    <t>20230117</t>
  </si>
  <si>
    <t>20260113</t>
  </si>
  <si>
    <t>保证人：曹民。保证合同：BZ230113173325</t>
  </si>
  <si>
    <t>合计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</si>
</sst>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0">
    <font>
      <sz val="11"/>
      <color theme="1"/>
      <name val="宋体"/>
      <charset val="134"/>
      <scheme val="minor"/>
    </font>
    <font>
      <sz val="8"/>
      <name val="宋体"/>
      <charset val="134"/>
      <scheme val="minor"/>
    </font>
    <font>
      <sz val="10"/>
      <name val="仿宋"/>
      <charset val="134"/>
    </font>
    <font>
      <sz val="12"/>
      <name val="宋体"/>
      <charset val="134"/>
      <scheme val="minor"/>
    </font>
    <font>
      <b/>
      <sz val="16"/>
      <name val="宋体"/>
      <charset val="134"/>
    </font>
    <font>
      <b/>
      <sz val="16"/>
      <name val="宋体"/>
      <charset val="134"/>
      <scheme val="minor"/>
    </font>
    <font>
      <sz val="10"/>
      <name val="宋体"/>
      <charset val="134"/>
      <scheme val="minor"/>
    </font>
    <font>
      <sz val="10"/>
      <name val="宋体"/>
      <charset val="134"/>
      <scheme val="major"/>
    </font>
    <font>
      <sz val="10"/>
      <name val="Arial"/>
      <charset val="0"/>
    </font>
    <font>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176" fontId="0" fillId="0" borderId="0" xfId="0" applyNumberFormat="1" applyFill="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0" borderId="0" xfId="0" applyNumberFormat="1" applyFont="1" applyFill="1" applyBorder="1" applyAlignment="1">
      <alignment vertical="center" wrapText="1"/>
    </xf>
    <xf numFmtId="176" fontId="5" fillId="0" borderId="0"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1" xfId="0" applyBorder="1" applyAlignment="1">
      <alignment vertical="center" wrapText="1"/>
    </xf>
    <xf numFmtId="176" fontId="7"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0" fillId="0" borderId="1" xfId="0" applyFill="1" applyBorder="1" applyAlignment="1">
      <alignment vertical="center" wrapText="1"/>
    </xf>
    <xf numFmtId="176" fontId="0" fillId="0" borderId="0" xfId="0" applyNumberFormat="1" applyAlignment="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70"/>
  <sheetViews>
    <sheetView tabSelected="1" topLeftCell="A150" workbookViewId="0">
      <selection activeCell="J169" sqref="J169"/>
    </sheetView>
  </sheetViews>
  <sheetFormatPr defaultColWidth="9" defaultRowHeight="13.5"/>
  <cols>
    <col min="1" max="1" width="5.88333333333333" style="4" customWidth="1"/>
    <col min="2" max="2" width="16.5" style="4" customWidth="1"/>
    <col min="3" max="3" width="48.25" style="4" customWidth="1"/>
    <col min="4" max="4" width="17.25" style="4" customWidth="1"/>
    <col min="5" max="5" width="16.3833333333333" style="4" customWidth="1"/>
    <col min="6" max="8" width="9" style="4"/>
    <col min="9" max="9" width="17.4416666666667" style="5" customWidth="1"/>
    <col min="10" max="10" width="18" style="5" customWidth="1"/>
    <col min="11" max="11" width="15.225" style="5"/>
    <col min="12" max="12" width="11.8916666666667" style="6"/>
    <col min="13" max="13" width="9" style="3"/>
    <col min="14" max="14" width="23.1333333333333" style="4" customWidth="1"/>
    <col min="15" max="15" width="18.5" style="4" customWidth="1"/>
    <col min="16" max="16" width="22.3833333333333" style="4" customWidth="1"/>
    <col min="17" max="16384" width="9" style="4"/>
  </cols>
  <sheetData>
    <row r="1" s="1" customFormat="1" ht="14.25" spans="2:13">
      <c r="B1" s="7" t="s">
        <v>0</v>
      </c>
      <c r="C1" s="8"/>
      <c r="D1" s="8"/>
      <c r="E1" s="8"/>
      <c r="F1" s="8"/>
      <c r="G1" s="8"/>
      <c r="I1" s="16"/>
      <c r="J1" s="16"/>
      <c r="K1" s="16"/>
      <c r="L1" s="16"/>
      <c r="M1" s="8"/>
    </row>
    <row r="2" s="1" customFormat="1" ht="16.5" customHeight="1" spans="1:13">
      <c r="A2" s="9" t="s">
        <v>1</v>
      </c>
      <c r="B2" s="10"/>
      <c r="C2" s="10"/>
      <c r="D2" s="10"/>
      <c r="E2" s="10"/>
      <c r="F2" s="10"/>
      <c r="G2" s="10"/>
      <c r="H2" s="10"/>
      <c r="I2" s="17"/>
      <c r="J2" s="17"/>
      <c r="K2" s="17"/>
      <c r="L2" s="17"/>
      <c r="M2" s="10"/>
    </row>
    <row r="3" s="1" customFormat="1" ht="12" customHeight="1" spans="1:12">
      <c r="A3" s="11" t="s">
        <v>2</v>
      </c>
      <c r="B3" s="11"/>
      <c r="C3" s="11"/>
      <c r="I3" s="16"/>
      <c r="J3" s="16"/>
      <c r="K3" s="16"/>
      <c r="L3" s="18" t="s">
        <v>3</v>
      </c>
    </row>
    <row r="4" s="2" customFormat="1" ht="37" customHeight="1" spans="1:16">
      <c r="A4" s="12" t="s">
        <v>4</v>
      </c>
      <c r="B4" s="12" t="s">
        <v>5</v>
      </c>
      <c r="C4" s="12" t="s">
        <v>6</v>
      </c>
      <c r="D4" s="12" t="s">
        <v>7</v>
      </c>
      <c r="E4" s="13" t="s">
        <v>8</v>
      </c>
      <c r="F4" s="12" t="s">
        <v>9</v>
      </c>
      <c r="G4" s="12" t="s">
        <v>10</v>
      </c>
      <c r="H4" s="12" t="s">
        <v>11</v>
      </c>
      <c r="I4" s="19" t="s">
        <v>12</v>
      </c>
      <c r="J4" s="19" t="s">
        <v>13</v>
      </c>
      <c r="K4" s="19" t="s">
        <v>14</v>
      </c>
      <c r="L4" s="19" t="s">
        <v>15</v>
      </c>
      <c r="M4" s="12" t="s">
        <v>16</v>
      </c>
      <c r="N4" s="13" t="s">
        <v>17</v>
      </c>
      <c r="O4" s="13" t="s">
        <v>18</v>
      </c>
      <c r="P4" s="13" t="s">
        <v>19</v>
      </c>
    </row>
    <row r="5" ht="36" spans="1:16">
      <c r="A5" s="12">
        <v>1</v>
      </c>
      <c r="B5" s="12" t="s">
        <v>20</v>
      </c>
      <c r="C5" s="12" t="s">
        <v>21</v>
      </c>
      <c r="D5" s="13" t="s">
        <v>22</v>
      </c>
      <c r="E5" s="12" t="s">
        <v>23</v>
      </c>
      <c r="F5" s="14" t="s">
        <v>24</v>
      </c>
      <c r="G5" s="14" t="s">
        <v>25</v>
      </c>
      <c r="H5" s="15" t="s">
        <v>26</v>
      </c>
      <c r="I5" s="20">
        <f>J5+K5+L5</f>
        <v>2500000</v>
      </c>
      <c r="J5" s="21">
        <v>2500000</v>
      </c>
      <c r="K5" s="20">
        <v>0</v>
      </c>
      <c r="L5" s="19">
        <v>0</v>
      </c>
      <c r="M5" s="12" t="s">
        <v>27</v>
      </c>
      <c r="N5" s="12" t="s">
        <v>28</v>
      </c>
      <c r="O5" s="12" t="s">
        <v>29</v>
      </c>
      <c r="P5" s="12" t="s">
        <v>29</v>
      </c>
    </row>
    <row r="6" ht="48" spans="1:16">
      <c r="A6" s="12">
        <v>2</v>
      </c>
      <c r="B6" s="12" t="s">
        <v>20</v>
      </c>
      <c r="C6" s="12" t="s">
        <v>21</v>
      </c>
      <c r="D6" s="13" t="s">
        <v>30</v>
      </c>
      <c r="E6" s="12" t="s">
        <v>31</v>
      </c>
      <c r="F6" s="14" t="s">
        <v>32</v>
      </c>
      <c r="G6" s="14" t="s">
        <v>33</v>
      </c>
      <c r="H6" s="15" t="s">
        <v>26</v>
      </c>
      <c r="I6" s="20">
        <f t="shared" ref="I6:I37" si="0">J6+K6+L6</f>
        <v>6700000</v>
      </c>
      <c r="J6" s="21">
        <v>6700000</v>
      </c>
      <c r="K6" s="20">
        <v>0</v>
      </c>
      <c r="L6" s="19">
        <v>0</v>
      </c>
      <c r="M6" s="12" t="s">
        <v>27</v>
      </c>
      <c r="N6" s="12" t="s">
        <v>34</v>
      </c>
      <c r="O6" s="12" t="s">
        <v>29</v>
      </c>
      <c r="P6" s="12" t="s">
        <v>29</v>
      </c>
    </row>
    <row r="7" ht="30" customHeight="1" spans="1:16">
      <c r="A7" s="12">
        <v>3</v>
      </c>
      <c r="B7" s="12" t="s">
        <v>20</v>
      </c>
      <c r="C7" s="12" t="s">
        <v>35</v>
      </c>
      <c r="D7" s="13" t="s">
        <v>36</v>
      </c>
      <c r="E7" s="12" t="s">
        <v>37</v>
      </c>
      <c r="F7" s="14" t="s">
        <v>38</v>
      </c>
      <c r="G7" s="14" t="s">
        <v>39</v>
      </c>
      <c r="H7" s="15" t="s">
        <v>26</v>
      </c>
      <c r="I7" s="20">
        <f t="shared" si="0"/>
        <v>550000</v>
      </c>
      <c r="J7" s="21">
        <v>550000</v>
      </c>
      <c r="K7" s="20">
        <v>0</v>
      </c>
      <c r="L7" s="19">
        <v>0</v>
      </c>
      <c r="M7" s="12" t="s">
        <v>27</v>
      </c>
      <c r="N7" s="12" t="s">
        <v>29</v>
      </c>
      <c r="O7" s="12" t="s">
        <v>40</v>
      </c>
      <c r="P7" s="12" t="s">
        <v>41</v>
      </c>
    </row>
    <row r="8" ht="30" customHeight="1" spans="1:16">
      <c r="A8" s="12">
        <v>4</v>
      </c>
      <c r="B8" s="12" t="s">
        <v>20</v>
      </c>
      <c r="C8" s="12" t="s">
        <v>35</v>
      </c>
      <c r="D8" s="13" t="s">
        <v>42</v>
      </c>
      <c r="E8" s="12" t="s">
        <v>43</v>
      </c>
      <c r="F8" s="14" t="s">
        <v>44</v>
      </c>
      <c r="G8" s="14" t="s">
        <v>39</v>
      </c>
      <c r="H8" s="15" t="s">
        <v>26</v>
      </c>
      <c r="I8" s="20">
        <f t="shared" si="0"/>
        <v>950000</v>
      </c>
      <c r="J8" s="21">
        <v>950000</v>
      </c>
      <c r="K8" s="20">
        <v>0</v>
      </c>
      <c r="L8" s="19">
        <v>0</v>
      </c>
      <c r="M8" s="12" t="s">
        <v>27</v>
      </c>
      <c r="N8" s="12" t="s">
        <v>29</v>
      </c>
      <c r="O8" s="12" t="s">
        <v>29</v>
      </c>
      <c r="P8" s="12" t="s">
        <v>29</v>
      </c>
    </row>
    <row r="9" ht="30" customHeight="1" spans="1:16">
      <c r="A9" s="12">
        <v>5</v>
      </c>
      <c r="B9" s="12" t="s">
        <v>20</v>
      </c>
      <c r="C9" s="12" t="s">
        <v>45</v>
      </c>
      <c r="D9" s="13" t="s">
        <v>46</v>
      </c>
      <c r="E9" s="12" t="s">
        <v>47</v>
      </c>
      <c r="F9" s="14" t="s">
        <v>48</v>
      </c>
      <c r="G9" s="14" t="s">
        <v>49</v>
      </c>
      <c r="H9" s="15" t="s">
        <v>50</v>
      </c>
      <c r="I9" s="20">
        <f t="shared" si="0"/>
        <v>657905.48</v>
      </c>
      <c r="J9" s="21">
        <v>640000</v>
      </c>
      <c r="K9" s="20">
        <v>17905.48</v>
      </c>
      <c r="L9" s="19">
        <v>0</v>
      </c>
      <c r="M9" s="12" t="s">
        <v>27</v>
      </c>
      <c r="N9" s="12" t="s">
        <v>51</v>
      </c>
      <c r="O9" s="12" t="s">
        <v>52</v>
      </c>
      <c r="P9" s="12" t="s">
        <v>53</v>
      </c>
    </row>
    <row r="10" ht="36" spans="1:16">
      <c r="A10" s="12">
        <v>6</v>
      </c>
      <c r="B10" s="12" t="s">
        <v>20</v>
      </c>
      <c r="C10" s="12" t="s">
        <v>54</v>
      </c>
      <c r="D10" s="13" t="s">
        <v>55</v>
      </c>
      <c r="E10" s="12" t="s">
        <v>56</v>
      </c>
      <c r="F10" s="14" t="s">
        <v>57</v>
      </c>
      <c r="G10" s="14" t="s">
        <v>58</v>
      </c>
      <c r="H10" s="15" t="s">
        <v>50</v>
      </c>
      <c r="I10" s="20">
        <f t="shared" si="0"/>
        <v>530563.56</v>
      </c>
      <c r="J10" s="21">
        <v>470000</v>
      </c>
      <c r="K10" s="20">
        <v>60563.56</v>
      </c>
      <c r="L10" s="19">
        <v>0</v>
      </c>
      <c r="M10" s="12" t="s">
        <v>27</v>
      </c>
      <c r="N10" s="12" t="s">
        <v>29</v>
      </c>
      <c r="O10" s="12" t="s">
        <v>59</v>
      </c>
      <c r="P10" s="12" t="s">
        <v>29</v>
      </c>
    </row>
    <row r="11" ht="24" spans="1:16">
      <c r="A11" s="12">
        <v>7</v>
      </c>
      <c r="B11" s="12" t="s">
        <v>20</v>
      </c>
      <c r="C11" s="12" t="s">
        <v>60</v>
      </c>
      <c r="D11" s="13" t="s">
        <v>61</v>
      </c>
      <c r="E11" s="12" t="s">
        <v>62</v>
      </c>
      <c r="F11" s="14" t="s">
        <v>63</v>
      </c>
      <c r="G11" s="14" t="s">
        <v>64</v>
      </c>
      <c r="H11" s="15" t="s">
        <v>26</v>
      </c>
      <c r="I11" s="20">
        <f t="shared" si="0"/>
        <v>4350000</v>
      </c>
      <c r="J11" s="21">
        <v>4350000</v>
      </c>
      <c r="K11" s="20">
        <v>0</v>
      </c>
      <c r="L11" s="19">
        <v>0</v>
      </c>
      <c r="M11" s="12" t="s">
        <v>27</v>
      </c>
      <c r="N11" s="12" t="s">
        <v>29</v>
      </c>
      <c r="O11" s="12" t="s">
        <v>65</v>
      </c>
      <c r="P11" s="12" t="s">
        <v>66</v>
      </c>
    </row>
    <row r="12" ht="60" spans="1:16">
      <c r="A12" s="12">
        <v>8</v>
      </c>
      <c r="B12" s="12" t="s">
        <v>20</v>
      </c>
      <c r="C12" s="12" t="s">
        <v>67</v>
      </c>
      <c r="D12" s="13" t="s">
        <v>68</v>
      </c>
      <c r="E12" s="12" t="s">
        <v>69</v>
      </c>
      <c r="F12" s="14" t="s">
        <v>70</v>
      </c>
      <c r="G12" s="14" t="s">
        <v>71</v>
      </c>
      <c r="H12" s="15" t="s">
        <v>50</v>
      </c>
      <c r="I12" s="20">
        <f t="shared" si="0"/>
        <v>383739.01</v>
      </c>
      <c r="J12" s="21">
        <v>348381.44</v>
      </c>
      <c r="K12" s="20">
        <v>35357.57</v>
      </c>
      <c r="L12" s="19">
        <v>0</v>
      </c>
      <c r="M12" s="12" t="s">
        <v>27</v>
      </c>
      <c r="N12" s="12" t="s">
        <v>72</v>
      </c>
      <c r="O12" s="12" t="s">
        <v>73</v>
      </c>
      <c r="P12" s="12" t="s">
        <v>74</v>
      </c>
    </row>
    <row r="13" ht="24" spans="1:16">
      <c r="A13" s="12">
        <v>9</v>
      </c>
      <c r="B13" s="12" t="s">
        <v>20</v>
      </c>
      <c r="C13" s="12" t="s">
        <v>75</v>
      </c>
      <c r="D13" s="13" t="s">
        <v>76</v>
      </c>
      <c r="E13" s="12" t="s">
        <v>77</v>
      </c>
      <c r="F13" s="14" t="s">
        <v>78</v>
      </c>
      <c r="G13" s="14" t="s">
        <v>79</v>
      </c>
      <c r="H13" s="15" t="s">
        <v>26</v>
      </c>
      <c r="I13" s="20">
        <f t="shared" si="0"/>
        <v>3136156.74</v>
      </c>
      <c r="J13" s="21">
        <v>2990000</v>
      </c>
      <c r="K13" s="20">
        <v>146156.74</v>
      </c>
      <c r="L13" s="19">
        <v>0</v>
      </c>
      <c r="M13" s="12" t="s">
        <v>27</v>
      </c>
      <c r="N13" s="12" t="s">
        <v>80</v>
      </c>
      <c r="O13" s="12" t="s">
        <v>29</v>
      </c>
      <c r="P13" s="12" t="s">
        <v>29</v>
      </c>
    </row>
    <row r="14" ht="48" spans="1:16">
      <c r="A14" s="12">
        <v>10</v>
      </c>
      <c r="B14" s="12" t="s">
        <v>20</v>
      </c>
      <c r="C14" s="12" t="s">
        <v>75</v>
      </c>
      <c r="D14" s="13" t="s">
        <v>81</v>
      </c>
      <c r="E14" s="12" t="s">
        <v>82</v>
      </c>
      <c r="F14" s="14" t="s">
        <v>83</v>
      </c>
      <c r="G14" s="14" t="s">
        <v>48</v>
      </c>
      <c r="H14" s="15" t="s">
        <v>50</v>
      </c>
      <c r="I14" s="20">
        <f t="shared" si="0"/>
        <v>809564.63</v>
      </c>
      <c r="J14" s="21">
        <v>685764.42</v>
      </c>
      <c r="K14" s="20">
        <v>117930.21</v>
      </c>
      <c r="L14" s="19">
        <v>5870</v>
      </c>
      <c r="M14" s="12" t="s">
        <v>84</v>
      </c>
      <c r="N14" s="12" t="s">
        <v>85</v>
      </c>
      <c r="O14" s="12" t="s">
        <v>29</v>
      </c>
      <c r="P14" s="12" t="s">
        <v>29</v>
      </c>
    </row>
    <row r="15" ht="36" spans="1:16">
      <c r="A15" s="12">
        <v>11</v>
      </c>
      <c r="B15" s="12" t="s">
        <v>20</v>
      </c>
      <c r="C15" s="12" t="s">
        <v>86</v>
      </c>
      <c r="D15" s="13" t="s">
        <v>87</v>
      </c>
      <c r="E15" s="12" t="s">
        <v>88</v>
      </c>
      <c r="F15" s="14" t="s">
        <v>89</v>
      </c>
      <c r="G15" s="14" t="s">
        <v>90</v>
      </c>
      <c r="H15" s="15" t="s">
        <v>26</v>
      </c>
      <c r="I15" s="20">
        <f t="shared" si="0"/>
        <v>7380000</v>
      </c>
      <c r="J15" s="21">
        <v>7380000</v>
      </c>
      <c r="K15" s="20">
        <v>0</v>
      </c>
      <c r="L15" s="19">
        <v>0</v>
      </c>
      <c r="M15" s="12" t="s">
        <v>27</v>
      </c>
      <c r="N15" s="12" t="s">
        <v>29</v>
      </c>
      <c r="O15" s="12" t="s">
        <v>91</v>
      </c>
      <c r="P15" s="12" t="s">
        <v>92</v>
      </c>
    </row>
    <row r="16" ht="84" spans="1:16">
      <c r="A16" s="12">
        <v>12</v>
      </c>
      <c r="B16" s="12" t="s">
        <v>20</v>
      </c>
      <c r="C16" s="12" t="s">
        <v>93</v>
      </c>
      <c r="D16" s="13" t="s">
        <v>94</v>
      </c>
      <c r="E16" s="12" t="s">
        <v>95</v>
      </c>
      <c r="F16" s="14" t="s">
        <v>96</v>
      </c>
      <c r="G16" s="14" t="s">
        <v>97</v>
      </c>
      <c r="H16" s="15" t="s">
        <v>26</v>
      </c>
      <c r="I16" s="20">
        <f t="shared" si="0"/>
        <v>1531092.9</v>
      </c>
      <c r="J16" s="21">
        <v>1480000</v>
      </c>
      <c r="K16" s="20">
        <v>51092.9</v>
      </c>
      <c r="L16" s="19">
        <v>0</v>
      </c>
      <c r="M16" s="12" t="s">
        <v>27</v>
      </c>
      <c r="N16" s="12" t="s">
        <v>98</v>
      </c>
      <c r="O16" s="12" t="s">
        <v>99</v>
      </c>
      <c r="P16" s="12" t="s">
        <v>100</v>
      </c>
    </row>
    <row r="17" ht="48" spans="1:16">
      <c r="A17" s="12">
        <v>13</v>
      </c>
      <c r="B17" s="12" t="s">
        <v>20</v>
      </c>
      <c r="C17" s="12" t="s">
        <v>101</v>
      </c>
      <c r="D17" s="13" t="s">
        <v>102</v>
      </c>
      <c r="E17" s="12" t="s">
        <v>103</v>
      </c>
      <c r="F17" s="14" t="s">
        <v>104</v>
      </c>
      <c r="G17" s="14" t="s">
        <v>105</v>
      </c>
      <c r="H17" s="15" t="s">
        <v>26</v>
      </c>
      <c r="I17" s="20">
        <f t="shared" si="0"/>
        <v>3999349.28</v>
      </c>
      <c r="J17" s="21">
        <v>3999349.28</v>
      </c>
      <c r="K17" s="20">
        <v>0</v>
      </c>
      <c r="L17" s="19">
        <v>0</v>
      </c>
      <c r="M17" s="12" t="s">
        <v>27</v>
      </c>
      <c r="N17" s="12" t="s">
        <v>29</v>
      </c>
      <c r="O17" s="12" t="s">
        <v>106</v>
      </c>
      <c r="P17" s="12" t="s">
        <v>107</v>
      </c>
    </row>
    <row r="18" ht="36" spans="1:16">
      <c r="A18" s="12">
        <v>14</v>
      </c>
      <c r="B18" s="12" t="s">
        <v>20</v>
      </c>
      <c r="C18" s="12" t="s">
        <v>108</v>
      </c>
      <c r="D18" s="13" t="s">
        <v>109</v>
      </c>
      <c r="E18" s="12" t="s">
        <v>110</v>
      </c>
      <c r="F18" s="14" t="s">
        <v>111</v>
      </c>
      <c r="G18" s="14" t="s">
        <v>112</v>
      </c>
      <c r="H18" s="15" t="s">
        <v>26</v>
      </c>
      <c r="I18" s="20">
        <f t="shared" si="0"/>
        <v>4970000</v>
      </c>
      <c r="J18" s="21">
        <v>4970000</v>
      </c>
      <c r="K18" s="20">
        <v>0</v>
      </c>
      <c r="L18" s="19">
        <v>0</v>
      </c>
      <c r="M18" s="12" t="s">
        <v>27</v>
      </c>
      <c r="N18" s="12" t="s">
        <v>29</v>
      </c>
      <c r="O18" s="12" t="s">
        <v>113</v>
      </c>
      <c r="P18" s="12" t="s">
        <v>114</v>
      </c>
    </row>
    <row r="19" ht="48" spans="1:16">
      <c r="A19" s="12">
        <v>15</v>
      </c>
      <c r="B19" s="12" t="s">
        <v>20</v>
      </c>
      <c r="C19" s="12" t="s">
        <v>115</v>
      </c>
      <c r="D19" s="13" t="s">
        <v>116</v>
      </c>
      <c r="E19" s="12" t="s">
        <v>117</v>
      </c>
      <c r="F19" s="14" t="s">
        <v>118</v>
      </c>
      <c r="G19" s="14" t="s">
        <v>119</v>
      </c>
      <c r="H19" s="15" t="s">
        <v>26</v>
      </c>
      <c r="I19" s="20">
        <f t="shared" si="0"/>
        <v>9140418.25</v>
      </c>
      <c r="J19" s="21">
        <v>8999130.95</v>
      </c>
      <c r="K19" s="20">
        <v>141287.3</v>
      </c>
      <c r="L19" s="19">
        <v>0</v>
      </c>
      <c r="M19" s="12" t="s">
        <v>27</v>
      </c>
      <c r="N19" s="12" t="s">
        <v>120</v>
      </c>
      <c r="O19" s="12" t="s">
        <v>121</v>
      </c>
      <c r="P19" s="12" t="s">
        <v>122</v>
      </c>
    </row>
    <row r="20" ht="36" spans="1:16">
      <c r="A20" s="12">
        <v>16</v>
      </c>
      <c r="B20" s="12" t="s">
        <v>20</v>
      </c>
      <c r="C20" s="12" t="s">
        <v>123</v>
      </c>
      <c r="D20" s="13" t="s">
        <v>124</v>
      </c>
      <c r="E20" s="12" t="s">
        <v>125</v>
      </c>
      <c r="F20" s="14" t="s">
        <v>126</v>
      </c>
      <c r="G20" s="14" t="s">
        <v>127</v>
      </c>
      <c r="H20" s="15" t="s">
        <v>26</v>
      </c>
      <c r="I20" s="20">
        <f t="shared" si="0"/>
        <v>3300000</v>
      </c>
      <c r="J20" s="21">
        <v>3300000</v>
      </c>
      <c r="K20" s="20">
        <v>0</v>
      </c>
      <c r="L20" s="19">
        <v>0</v>
      </c>
      <c r="M20" s="12" t="s">
        <v>27</v>
      </c>
      <c r="N20" s="22" t="s">
        <v>128</v>
      </c>
      <c r="O20" s="22" t="s">
        <v>29</v>
      </c>
      <c r="P20" s="22" t="s">
        <v>29</v>
      </c>
    </row>
    <row r="21" ht="36" spans="1:16">
      <c r="A21" s="12">
        <v>17</v>
      </c>
      <c r="B21" s="12" t="s">
        <v>20</v>
      </c>
      <c r="C21" s="12" t="s">
        <v>123</v>
      </c>
      <c r="D21" s="13" t="s">
        <v>129</v>
      </c>
      <c r="E21" s="12" t="s">
        <v>130</v>
      </c>
      <c r="F21" s="14" t="s">
        <v>131</v>
      </c>
      <c r="G21" s="14" t="s">
        <v>132</v>
      </c>
      <c r="H21" s="15" t="s">
        <v>26</v>
      </c>
      <c r="I21" s="20">
        <f t="shared" si="0"/>
        <v>5310000</v>
      </c>
      <c r="J21" s="21">
        <v>5310000</v>
      </c>
      <c r="K21" s="20">
        <v>0</v>
      </c>
      <c r="L21" s="19">
        <v>0</v>
      </c>
      <c r="M21" s="12" t="s">
        <v>27</v>
      </c>
      <c r="N21" s="22" t="s">
        <v>133</v>
      </c>
      <c r="O21" s="22" t="s">
        <v>29</v>
      </c>
      <c r="P21" s="22" t="s">
        <v>29</v>
      </c>
    </row>
    <row r="22" ht="48" spans="1:16">
      <c r="A22" s="12">
        <v>18</v>
      </c>
      <c r="B22" s="12" t="s">
        <v>20</v>
      </c>
      <c r="C22" s="12" t="s">
        <v>134</v>
      </c>
      <c r="D22" s="13" t="s">
        <v>135</v>
      </c>
      <c r="E22" s="12" t="s">
        <v>136</v>
      </c>
      <c r="F22" s="14" t="s">
        <v>137</v>
      </c>
      <c r="G22" s="14" t="s">
        <v>138</v>
      </c>
      <c r="H22" s="15" t="s">
        <v>26</v>
      </c>
      <c r="I22" s="20">
        <f t="shared" si="0"/>
        <v>8800000</v>
      </c>
      <c r="J22" s="21">
        <v>8800000</v>
      </c>
      <c r="K22" s="20">
        <v>0</v>
      </c>
      <c r="L22" s="19">
        <v>0</v>
      </c>
      <c r="M22" s="12" t="s">
        <v>27</v>
      </c>
      <c r="N22" s="12" t="s">
        <v>139</v>
      </c>
      <c r="O22" s="12" t="s">
        <v>29</v>
      </c>
      <c r="P22" s="12" t="s">
        <v>29</v>
      </c>
    </row>
    <row r="23" ht="36" spans="1:16">
      <c r="A23" s="12">
        <v>19</v>
      </c>
      <c r="B23" s="12" t="s">
        <v>20</v>
      </c>
      <c r="C23" s="12" t="s">
        <v>140</v>
      </c>
      <c r="D23" s="13" t="s">
        <v>141</v>
      </c>
      <c r="E23" s="12" t="s">
        <v>142</v>
      </c>
      <c r="F23" s="14" t="s">
        <v>143</v>
      </c>
      <c r="G23" s="14" t="s">
        <v>144</v>
      </c>
      <c r="H23" s="15" t="s">
        <v>26</v>
      </c>
      <c r="I23" s="20">
        <f t="shared" si="0"/>
        <v>3091252</v>
      </c>
      <c r="J23" s="21">
        <v>3000000</v>
      </c>
      <c r="K23" s="20">
        <v>91252</v>
      </c>
      <c r="L23" s="19">
        <v>0</v>
      </c>
      <c r="M23" s="12" t="s">
        <v>27</v>
      </c>
      <c r="N23" s="12" t="s">
        <v>145</v>
      </c>
      <c r="O23" s="12" t="s">
        <v>29</v>
      </c>
      <c r="P23" s="12" t="s">
        <v>29</v>
      </c>
    </row>
    <row r="24" ht="24" spans="1:16">
      <c r="A24" s="12">
        <v>20</v>
      </c>
      <c r="B24" s="12" t="s">
        <v>20</v>
      </c>
      <c r="C24" s="12" t="s">
        <v>140</v>
      </c>
      <c r="D24" s="13" t="s">
        <v>146</v>
      </c>
      <c r="E24" s="12" t="s">
        <v>147</v>
      </c>
      <c r="F24" s="14" t="s">
        <v>148</v>
      </c>
      <c r="G24" s="14" t="s">
        <v>149</v>
      </c>
      <c r="H24" s="15" t="s">
        <v>26</v>
      </c>
      <c r="I24" s="20">
        <f t="shared" si="0"/>
        <v>1840669.23</v>
      </c>
      <c r="J24" s="21">
        <v>1800000</v>
      </c>
      <c r="K24" s="20">
        <v>40669.23</v>
      </c>
      <c r="L24" s="19">
        <v>0</v>
      </c>
      <c r="M24" s="12" t="s">
        <v>27</v>
      </c>
      <c r="N24" s="12" t="s">
        <v>150</v>
      </c>
      <c r="O24" s="12" t="s">
        <v>29</v>
      </c>
      <c r="P24" s="12" t="s">
        <v>151</v>
      </c>
    </row>
    <row r="25" ht="132" spans="1:16">
      <c r="A25" s="12">
        <v>21</v>
      </c>
      <c r="B25" s="12" t="s">
        <v>20</v>
      </c>
      <c r="C25" s="12" t="s">
        <v>152</v>
      </c>
      <c r="D25" s="13" t="s">
        <v>153</v>
      </c>
      <c r="E25" s="12" t="s">
        <v>154</v>
      </c>
      <c r="F25" s="14" t="s">
        <v>155</v>
      </c>
      <c r="G25" s="14" t="s">
        <v>156</v>
      </c>
      <c r="H25" s="15" t="s">
        <v>26</v>
      </c>
      <c r="I25" s="20">
        <f t="shared" si="0"/>
        <v>5000000</v>
      </c>
      <c r="J25" s="21">
        <v>5000000</v>
      </c>
      <c r="K25" s="20">
        <v>0</v>
      </c>
      <c r="L25" s="19">
        <v>0</v>
      </c>
      <c r="M25" s="12" t="s">
        <v>27</v>
      </c>
      <c r="N25" s="12" t="s">
        <v>157</v>
      </c>
      <c r="O25" s="12" t="s">
        <v>29</v>
      </c>
      <c r="P25" s="12" t="s">
        <v>158</v>
      </c>
    </row>
    <row r="26" ht="132" spans="1:16">
      <c r="A26" s="12">
        <v>22</v>
      </c>
      <c r="B26" s="12" t="s">
        <v>20</v>
      </c>
      <c r="C26" s="12" t="s">
        <v>152</v>
      </c>
      <c r="D26" s="13" t="s">
        <v>159</v>
      </c>
      <c r="E26" s="12" t="s">
        <v>160</v>
      </c>
      <c r="F26" s="14" t="s">
        <v>161</v>
      </c>
      <c r="G26" s="14" t="s">
        <v>156</v>
      </c>
      <c r="H26" s="15" t="s">
        <v>26</v>
      </c>
      <c r="I26" s="20">
        <f t="shared" si="0"/>
        <v>3000000</v>
      </c>
      <c r="J26" s="21">
        <v>3000000</v>
      </c>
      <c r="K26" s="20">
        <v>0</v>
      </c>
      <c r="L26" s="19">
        <v>0</v>
      </c>
      <c r="M26" s="12" t="s">
        <v>27</v>
      </c>
      <c r="N26" s="12" t="s">
        <v>162</v>
      </c>
      <c r="O26" s="12" t="s">
        <v>29</v>
      </c>
      <c r="P26" s="12" t="s">
        <v>158</v>
      </c>
    </row>
    <row r="27" ht="36" spans="1:16">
      <c r="A27" s="12">
        <v>23</v>
      </c>
      <c r="B27" s="12" t="s">
        <v>20</v>
      </c>
      <c r="C27" s="12" t="s">
        <v>163</v>
      </c>
      <c r="D27" s="13" t="s">
        <v>164</v>
      </c>
      <c r="E27" s="12" t="s">
        <v>165</v>
      </c>
      <c r="F27" s="14" t="s">
        <v>166</v>
      </c>
      <c r="G27" s="14" t="s">
        <v>167</v>
      </c>
      <c r="H27" s="15" t="s">
        <v>26</v>
      </c>
      <c r="I27" s="20">
        <f t="shared" si="0"/>
        <v>1490000</v>
      </c>
      <c r="J27" s="21">
        <v>1490000</v>
      </c>
      <c r="K27" s="20">
        <v>0</v>
      </c>
      <c r="L27" s="19">
        <v>0</v>
      </c>
      <c r="M27" s="12" t="s">
        <v>27</v>
      </c>
      <c r="N27" s="12" t="s">
        <v>168</v>
      </c>
      <c r="O27" s="12" t="s">
        <v>169</v>
      </c>
      <c r="P27" s="12" t="s">
        <v>170</v>
      </c>
    </row>
    <row r="28" ht="36" spans="1:16">
      <c r="A28" s="12">
        <v>24</v>
      </c>
      <c r="B28" s="12" t="s">
        <v>20</v>
      </c>
      <c r="C28" s="12" t="s">
        <v>171</v>
      </c>
      <c r="D28" s="13" t="s">
        <v>172</v>
      </c>
      <c r="E28" s="12" t="s">
        <v>173</v>
      </c>
      <c r="F28" s="14" t="s">
        <v>174</v>
      </c>
      <c r="G28" s="14" t="s">
        <v>175</v>
      </c>
      <c r="H28" s="15" t="s">
        <v>50</v>
      </c>
      <c r="I28" s="20">
        <f t="shared" si="0"/>
        <v>1884524.53</v>
      </c>
      <c r="J28" s="21">
        <v>1500000</v>
      </c>
      <c r="K28" s="20">
        <v>384524.53</v>
      </c>
      <c r="L28" s="19">
        <v>0</v>
      </c>
      <c r="M28" s="12" t="s">
        <v>27</v>
      </c>
      <c r="N28" s="12" t="s">
        <v>29</v>
      </c>
      <c r="O28" s="12" t="s">
        <v>176</v>
      </c>
      <c r="P28" s="12" t="s">
        <v>177</v>
      </c>
    </row>
    <row r="29" ht="48" spans="1:16">
      <c r="A29" s="12">
        <v>25</v>
      </c>
      <c r="B29" s="12" t="s">
        <v>20</v>
      </c>
      <c r="C29" s="12" t="s">
        <v>178</v>
      </c>
      <c r="D29" s="13" t="s">
        <v>179</v>
      </c>
      <c r="E29" s="12" t="s">
        <v>180</v>
      </c>
      <c r="F29" s="14" t="s">
        <v>181</v>
      </c>
      <c r="G29" s="14" t="s">
        <v>182</v>
      </c>
      <c r="H29" s="15" t="s">
        <v>26</v>
      </c>
      <c r="I29" s="20">
        <f t="shared" si="0"/>
        <v>4590000</v>
      </c>
      <c r="J29" s="21">
        <v>4590000</v>
      </c>
      <c r="K29" s="20">
        <v>0</v>
      </c>
      <c r="L29" s="19">
        <v>0</v>
      </c>
      <c r="M29" s="12" t="s">
        <v>27</v>
      </c>
      <c r="N29" s="12" t="s">
        <v>183</v>
      </c>
      <c r="O29" s="12" t="s">
        <v>29</v>
      </c>
      <c r="P29" s="12" t="s">
        <v>29</v>
      </c>
    </row>
    <row r="30" ht="36" spans="1:16">
      <c r="A30" s="12">
        <v>26</v>
      </c>
      <c r="B30" s="12" t="s">
        <v>20</v>
      </c>
      <c r="C30" s="12" t="s">
        <v>184</v>
      </c>
      <c r="D30" s="13" t="s">
        <v>185</v>
      </c>
      <c r="E30" s="12" t="s">
        <v>186</v>
      </c>
      <c r="F30" s="14" t="s">
        <v>187</v>
      </c>
      <c r="G30" s="14" t="s">
        <v>188</v>
      </c>
      <c r="H30" s="15" t="s">
        <v>26</v>
      </c>
      <c r="I30" s="20">
        <f t="shared" si="0"/>
        <v>8092826.33</v>
      </c>
      <c r="J30" s="21">
        <v>7999963.12</v>
      </c>
      <c r="K30" s="20">
        <v>92863.21</v>
      </c>
      <c r="L30" s="19">
        <v>0</v>
      </c>
      <c r="M30" s="12" t="s">
        <v>27</v>
      </c>
      <c r="N30" s="12" t="s">
        <v>189</v>
      </c>
      <c r="O30" s="12" t="s">
        <v>190</v>
      </c>
      <c r="P30" s="12" t="s">
        <v>191</v>
      </c>
    </row>
    <row r="31" ht="24" spans="1:16">
      <c r="A31" s="12">
        <v>27</v>
      </c>
      <c r="B31" s="12" t="s">
        <v>20</v>
      </c>
      <c r="C31" s="12" t="s">
        <v>192</v>
      </c>
      <c r="D31" s="13" t="s">
        <v>193</v>
      </c>
      <c r="E31" s="12" t="s">
        <v>194</v>
      </c>
      <c r="F31" s="14" t="s">
        <v>195</v>
      </c>
      <c r="G31" s="14" t="s">
        <v>58</v>
      </c>
      <c r="H31" s="15" t="s">
        <v>26</v>
      </c>
      <c r="I31" s="20">
        <f t="shared" si="0"/>
        <v>253099.35</v>
      </c>
      <c r="J31" s="21">
        <v>249000</v>
      </c>
      <c r="K31" s="20">
        <v>4099.35</v>
      </c>
      <c r="L31" s="19">
        <v>0</v>
      </c>
      <c r="M31" s="12" t="s">
        <v>27</v>
      </c>
      <c r="N31" s="12" t="s">
        <v>29</v>
      </c>
      <c r="O31" s="12" t="s">
        <v>196</v>
      </c>
      <c r="P31" s="12" t="s">
        <v>197</v>
      </c>
    </row>
    <row r="32" ht="24" spans="1:16">
      <c r="A32" s="12">
        <v>28</v>
      </c>
      <c r="B32" s="12" t="s">
        <v>20</v>
      </c>
      <c r="C32" s="12" t="s">
        <v>192</v>
      </c>
      <c r="D32" s="13" t="s">
        <v>198</v>
      </c>
      <c r="E32" s="12" t="s">
        <v>199</v>
      </c>
      <c r="F32" s="14" t="s">
        <v>195</v>
      </c>
      <c r="G32" s="14" t="s">
        <v>58</v>
      </c>
      <c r="H32" s="15" t="s">
        <v>26</v>
      </c>
      <c r="I32" s="20">
        <f t="shared" si="0"/>
        <v>110919.08</v>
      </c>
      <c r="J32" s="21">
        <v>109000</v>
      </c>
      <c r="K32" s="20">
        <v>1919.08</v>
      </c>
      <c r="L32" s="19">
        <v>0</v>
      </c>
      <c r="M32" s="12" t="s">
        <v>27</v>
      </c>
      <c r="N32" s="12" t="s">
        <v>29</v>
      </c>
      <c r="O32" s="12" t="s">
        <v>29</v>
      </c>
      <c r="P32" s="12" t="s">
        <v>29</v>
      </c>
    </row>
    <row r="33" ht="48" spans="1:16">
      <c r="A33" s="12">
        <v>29</v>
      </c>
      <c r="B33" s="12" t="s">
        <v>20</v>
      </c>
      <c r="C33" s="12" t="s">
        <v>200</v>
      </c>
      <c r="D33" s="13" t="s">
        <v>201</v>
      </c>
      <c r="E33" s="12" t="s">
        <v>202</v>
      </c>
      <c r="F33" s="14" t="s">
        <v>78</v>
      </c>
      <c r="G33" s="14" t="s">
        <v>167</v>
      </c>
      <c r="H33" s="15" t="s">
        <v>26</v>
      </c>
      <c r="I33" s="20">
        <f t="shared" si="0"/>
        <v>3980000</v>
      </c>
      <c r="J33" s="21">
        <v>3980000</v>
      </c>
      <c r="K33" s="20">
        <v>0</v>
      </c>
      <c r="L33" s="19">
        <v>0</v>
      </c>
      <c r="M33" s="12" t="s">
        <v>27</v>
      </c>
      <c r="N33" s="12" t="s">
        <v>29</v>
      </c>
      <c r="O33" s="12" t="s">
        <v>203</v>
      </c>
      <c r="P33" s="12" t="s">
        <v>204</v>
      </c>
    </row>
    <row r="34" ht="60" spans="1:16">
      <c r="A34" s="12">
        <v>30</v>
      </c>
      <c r="B34" s="12" t="s">
        <v>20</v>
      </c>
      <c r="C34" s="12" t="s">
        <v>205</v>
      </c>
      <c r="D34" s="13" t="s">
        <v>206</v>
      </c>
      <c r="E34" s="12" t="s">
        <v>207</v>
      </c>
      <c r="F34" s="14" t="s">
        <v>208</v>
      </c>
      <c r="G34" s="14" t="s">
        <v>90</v>
      </c>
      <c r="H34" s="15" t="s">
        <v>26</v>
      </c>
      <c r="I34" s="20">
        <f t="shared" si="0"/>
        <v>780000</v>
      </c>
      <c r="J34" s="21">
        <v>780000</v>
      </c>
      <c r="K34" s="20">
        <v>0</v>
      </c>
      <c r="L34" s="19">
        <v>0</v>
      </c>
      <c r="M34" s="12" t="s">
        <v>27</v>
      </c>
      <c r="N34" s="12" t="s">
        <v>209</v>
      </c>
      <c r="O34" s="12" t="s">
        <v>210</v>
      </c>
      <c r="P34" s="12" t="s">
        <v>211</v>
      </c>
    </row>
    <row r="35" ht="36" spans="1:16">
      <c r="A35" s="12">
        <v>31</v>
      </c>
      <c r="B35" s="12" t="s">
        <v>20</v>
      </c>
      <c r="C35" s="12" t="s">
        <v>212</v>
      </c>
      <c r="D35" s="13" t="s">
        <v>213</v>
      </c>
      <c r="E35" s="12" t="s">
        <v>214</v>
      </c>
      <c r="F35" s="14" t="s">
        <v>215</v>
      </c>
      <c r="G35" s="14" t="s">
        <v>216</v>
      </c>
      <c r="H35" s="15" t="s">
        <v>26</v>
      </c>
      <c r="I35" s="20">
        <f t="shared" si="0"/>
        <v>1840000</v>
      </c>
      <c r="J35" s="21">
        <v>1840000</v>
      </c>
      <c r="K35" s="20">
        <v>0</v>
      </c>
      <c r="L35" s="19">
        <v>0</v>
      </c>
      <c r="M35" s="12" t="s">
        <v>27</v>
      </c>
      <c r="N35" s="12" t="s">
        <v>217</v>
      </c>
      <c r="O35" s="12" t="s">
        <v>29</v>
      </c>
      <c r="P35" s="12" t="s">
        <v>29</v>
      </c>
    </row>
    <row r="36" ht="31" customHeight="1" spans="1:16">
      <c r="A36" s="12">
        <v>32</v>
      </c>
      <c r="B36" s="12" t="s">
        <v>20</v>
      </c>
      <c r="C36" s="12" t="s">
        <v>218</v>
      </c>
      <c r="D36" s="13" t="s">
        <v>219</v>
      </c>
      <c r="E36" s="12" t="s">
        <v>220</v>
      </c>
      <c r="F36" s="14" t="s">
        <v>221</v>
      </c>
      <c r="G36" s="14" t="s">
        <v>222</v>
      </c>
      <c r="H36" s="15" t="s">
        <v>50</v>
      </c>
      <c r="I36" s="20">
        <f t="shared" si="0"/>
        <v>389466.83</v>
      </c>
      <c r="J36" s="21">
        <v>348665.06</v>
      </c>
      <c r="K36" s="20">
        <v>38053.77</v>
      </c>
      <c r="L36" s="19">
        <v>2748</v>
      </c>
      <c r="M36" s="12" t="s">
        <v>84</v>
      </c>
      <c r="N36" s="12" t="s">
        <v>29</v>
      </c>
      <c r="O36" s="12" t="s">
        <v>223</v>
      </c>
      <c r="P36" s="12" t="s">
        <v>224</v>
      </c>
    </row>
    <row r="37" ht="60" spans="1:16">
      <c r="A37" s="12">
        <v>33</v>
      </c>
      <c r="B37" s="12" t="s">
        <v>20</v>
      </c>
      <c r="C37" s="12" t="s">
        <v>225</v>
      </c>
      <c r="D37" s="13" t="s">
        <v>226</v>
      </c>
      <c r="E37" s="12" t="s">
        <v>227</v>
      </c>
      <c r="F37" s="14" t="s">
        <v>228</v>
      </c>
      <c r="G37" s="14" t="s">
        <v>229</v>
      </c>
      <c r="H37" s="15" t="s">
        <v>26</v>
      </c>
      <c r="I37" s="20">
        <f t="shared" si="0"/>
        <v>1300000</v>
      </c>
      <c r="J37" s="21">
        <v>1300000</v>
      </c>
      <c r="K37" s="20">
        <v>0</v>
      </c>
      <c r="L37" s="19">
        <v>0</v>
      </c>
      <c r="M37" s="12" t="s">
        <v>27</v>
      </c>
      <c r="N37" s="12" t="s">
        <v>230</v>
      </c>
      <c r="O37" s="12" t="s">
        <v>29</v>
      </c>
      <c r="P37" s="12" t="s">
        <v>29</v>
      </c>
    </row>
    <row r="38" ht="60" spans="1:16">
      <c r="A38" s="12">
        <v>34</v>
      </c>
      <c r="B38" s="12" t="s">
        <v>20</v>
      </c>
      <c r="C38" s="12" t="s">
        <v>231</v>
      </c>
      <c r="D38" s="13" t="s">
        <v>232</v>
      </c>
      <c r="E38" s="12" t="s">
        <v>233</v>
      </c>
      <c r="F38" s="14" t="s">
        <v>234</v>
      </c>
      <c r="G38" s="14" t="s">
        <v>90</v>
      </c>
      <c r="H38" s="15" t="s">
        <v>26</v>
      </c>
      <c r="I38" s="20">
        <f t="shared" ref="I38:I69" si="1">J38+K38+L38</f>
        <v>780000</v>
      </c>
      <c r="J38" s="21">
        <v>780000</v>
      </c>
      <c r="K38" s="20">
        <v>0</v>
      </c>
      <c r="L38" s="19">
        <v>0</v>
      </c>
      <c r="M38" s="12" t="s">
        <v>27</v>
      </c>
      <c r="N38" s="12" t="s">
        <v>235</v>
      </c>
      <c r="O38" s="12" t="s">
        <v>236</v>
      </c>
      <c r="P38" s="12" t="s">
        <v>211</v>
      </c>
    </row>
    <row r="39" ht="48" spans="1:16">
      <c r="A39" s="12">
        <v>35</v>
      </c>
      <c r="B39" s="12" t="s">
        <v>20</v>
      </c>
      <c r="C39" s="12" t="s">
        <v>237</v>
      </c>
      <c r="D39" s="13" t="s">
        <v>238</v>
      </c>
      <c r="E39" s="12" t="s">
        <v>239</v>
      </c>
      <c r="F39" s="14" t="s">
        <v>208</v>
      </c>
      <c r="G39" s="14" t="s">
        <v>240</v>
      </c>
      <c r="H39" s="15" t="s">
        <v>26</v>
      </c>
      <c r="I39" s="20">
        <f t="shared" si="1"/>
        <v>458000</v>
      </c>
      <c r="J39" s="21">
        <v>458000</v>
      </c>
      <c r="K39" s="20">
        <v>0</v>
      </c>
      <c r="L39" s="19">
        <v>0</v>
      </c>
      <c r="M39" s="12" t="s">
        <v>27</v>
      </c>
      <c r="N39" s="12" t="s">
        <v>241</v>
      </c>
      <c r="O39" s="12" t="s">
        <v>29</v>
      </c>
      <c r="P39" s="12" t="s">
        <v>29</v>
      </c>
    </row>
    <row r="40" ht="27" customHeight="1" spans="1:16">
      <c r="A40" s="12">
        <v>36</v>
      </c>
      <c r="B40" s="12" t="s">
        <v>20</v>
      </c>
      <c r="C40" s="12" t="s">
        <v>242</v>
      </c>
      <c r="D40" s="13" t="s">
        <v>243</v>
      </c>
      <c r="E40" s="12" t="s">
        <v>244</v>
      </c>
      <c r="F40" s="14" t="s">
        <v>245</v>
      </c>
      <c r="G40" s="14" t="s">
        <v>64</v>
      </c>
      <c r="H40" s="15" t="s">
        <v>26</v>
      </c>
      <c r="I40" s="20">
        <f t="shared" si="1"/>
        <v>4890000</v>
      </c>
      <c r="J40" s="21">
        <v>4890000</v>
      </c>
      <c r="K40" s="20">
        <v>0</v>
      </c>
      <c r="L40" s="19">
        <v>0</v>
      </c>
      <c r="M40" s="12" t="s">
        <v>27</v>
      </c>
      <c r="N40" s="12" t="s">
        <v>246</v>
      </c>
      <c r="O40" s="12" t="s">
        <v>247</v>
      </c>
      <c r="P40" s="12" t="s">
        <v>248</v>
      </c>
    </row>
    <row r="41" ht="60" spans="1:16">
      <c r="A41" s="12">
        <v>37</v>
      </c>
      <c r="B41" s="12" t="s">
        <v>20</v>
      </c>
      <c r="C41" s="12" t="s">
        <v>249</v>
      </c>
      <c r="D41" s="13" t="s">
        <v>250</v>
      </c>
      <c r="E41" s="12" t="s">
        <v>251</v>
      </c>
      <c r="F41" s="14" t="s">
        <v>143</v>
      </c>
      <c r="G41" s="14" t="s">
        <v>252</v>
      </c>
      <c r="H41" s="15" t="s">
        <v>26</v>
      </c>
      <c r="I41" s="20">
        <f t="shared" si="1"/>
        <v>1525235.12</v>
      </c>
      <c r="J41" s="21">
        <v>1500000</v>
      </c>
      <c r="K41" s="20">
        <v>25235.12</v>
      </c>
      <c r="L41" s="19">
        <v>0</v>
      </c>
      <c r="M41" s="12" t="s">
        <v>27</v>
      </c>
      <c r="N41" s="12" t="s">
        <v>253</v>
      </c>
      <c r="O41" s="12" t="s">
        <v>29</v>
      </c>
      <c r="P41" s="12" t="s">
        <v>29</v>
      </c>
    </row>
    <row r="42" ht="36" spans="1:16">
      <c r="A42" s="12">
        <v>38</v>
      </c>
      <c r="B42" s="12" t="s">
        <v>20</v>
      </c>
      <c r="C42" s="12" t="s">
        <v>254</v>
      </c>
      <c r="D42" s="13" t="s">
        <v>255</v>
      </c>
      <c r="E42" s="12" t="s">
        <v>256</v>
      </c>
      <c r="F42" s="14" t="s">
        <v>257</v>
      </c>
      <c r="G42" s="14" t="s">
        <v>64</v>
      </c>
      <c r="H42" s="15" t="s">
        <v>26</v>
      </c>
      <c r="I42" s="20">
        <f t="shared" si="1"/>
        <v>6240000</v>
      </c>
      <c r="J42" s="21">
        <v>6240000</v>
      </c>
      <c r="K42" s="20">
        <v>0</v>
      </c>
      <c r="L42" s="19">
        <v>0</v>
      </c>
      <c r="M42" s="12" t="s">
        <v>27</v>
      </c>
      <c r="N42" s="12" t="s">
        <v>258</v>
      </c>
      <c r="O42" s="12" t="s">
        <v>259</v>
      </c>
      <c r="P42" s="12" t="s">
        <v>260</v>
      </c>
    </row>
    <row r="43" ht="24" spans="1:16">
      <c r="A43" s="12">
        <v>39</v>
      </c>
      <c r="B43" s="12" t="s">
        <v>20</v>
      </c>
      <c r="C43" s="12" t="s">
        <v>261</v>
      </c>
      <c r="D43" s="13" t="s">
        <v>262</v>
      </c>
      <c r="E43" s="12" t="s">
        <v>263</v>
      </c>
      <c r="F43" s="14" t="s">
        <v>264</v>
      </c>
      <c r="G43" s="14" t="s">
        <v>265</v>
      </c>
      <c r="H43" s="15" t="s">
        <v>26</v>
      </c>
      <c r="I43" s="20">
        <f t="shared" si="1"/>
        <v>294000</v>
      </c>
      <c r="J43" s="21">
        <v>294000</v>
      </c>
      <c r="K43" s="20">
        <v>0</v>
      </c>
      <c r="L43" s="19">
        <v>0</v>
      </c>
      <c r="M43" s="12" t="s">
        <v>27</v>
      </c>
      <c r="N43" s="12" t="s">
        <v>266</v>
      </c>
      <c r="O43" s="12" t="s">
        <v>29</v>
      </c>
      <c r="P43" s="12" t="s">
        <v>29</v>
      </c>
    </row>
    <row r="44" ht="60" spans="1:16">
      <c r="A44" s="12">
        <v>40</v>
      </c>
      <c r="B44" s="12" t="s">
        <v>20</v>
      </c>
      <c r="C44" s="12" t="s">
        <v>267</v>
      </c>
      <c r="D44" s="13" t="s">
        <v>268</v>
      </c>
      <c r="E44" s="12" t="s">
        <v>269</v>
      </c>
      <c r="F44" s="14" t="s">
        <v>208</v>
      </c>
      <c r="G44" s="14" t="s">
        <v>90</v>
      </c>
      <c r="H44" s="15" t="s">
        <v>26</v>
      </c>
      <c r="I44" s="20">
        <f t="shared" si="1"/>
        <v>780000</v>
      </c>
      <c r="J44" s="21">
        <v>780000</v>
      </c>
      <c r="K44" s="20">
        <v>0</v>
      </c>
      <c r="L44" s="19">
        <v>0</v>
      </c>
      <c r="M44" s="12" t="s">
        <v>27</v>
      </c>
      <c r="N44" s="12" t="s">
        <v>270</v>
      </c>
      <c r="O44" s="12" t="s">
        <v>271</v>
      </c>
      <c r="P44" s="12" t="s">
        <v>211</v>
      </c>
    </row>
    <row r="45" ht="24" spans="1:16">
      <c r="A45" s="12">
        <v>41</v>
      </c>
      <c r="B45" s="12" t="s">
        <v>20</v>
      </c>
      <c r="C45" s="12" t="s">
        <v>272</v>
      </c>
      <c r="D45" s="13" t="s">
        <v>273</v>
      </c>
      <c r="E45" s="12" t="s">
        <v>274</v>
      </c>
      <c r="F45" s="14" t="s">
        <v>275</v>
      </c>
      <c r="G45" s="14" t="s">
        <v>276</v>
      </c>
      <c r="H45" s="15" t="s">
        <v>26</v>
      </c>
      <c r="I45" s="20">
        <f t="shared" si="1"/>
        <v>1650000</v>
      </c>
      <c r="J45" s="21">
        <v>1650000</v>
      </c>
      <c r="K45" s="20">
        <v>0</v>
      </c>
      <c r="L45" s="19">
        <v>0</v>
      </c>
      <c r="M45" s="12" t="s">
        <v>27</v>
      </c>
      <c r="N45" s="12" t="s">
        <v>29</v>
      </c>
      <c r="O45" s="12" t="s">
        <v>29</v>
      </c>
      <c r="P45" s="12" t="s">
        <v>29</v>
      </c>
    </row>
    <row r="46" ht="24" spans="1:16">
      <c r="A46" s="12">
        <v>42</v>
      </c>
      <c r="B46" s="12" t="s">
        <v>20</v>
      </c>
      <c r="C46" s="12" t="s">
        <v>277</v>
      </c>
      <c r="D46" s="13" t="s">
        <v>278</v>
      </c>
      <c r="E46" s="12" t="s">
        <v>279</v>
      </c>
      <c r="F46" s="14" t="s">
        <v>280</v>
      </c>
      <c r="G46" s="14" t="s">
        <v>281</v>
      </c>
      <c r="H46" s="15" t="s">
        <v>26</v>
      </c>
      <c r="I46" s="20">
        <f t="shared" si="1"/>
        <v>2000000</v>
      </c>
      <c r="J46" s="21">
        <v>2000000</v>
      </c>
      <c r="K46" s="20">
        <v>0</v>
      </c>
      <c r="L46" s="19">
        <v>0</v>
      </c>
      <c r="M46" s="12" t="s">
        <v>27</v>
      </c>
      <c r="N46" s="22" t="s">
        <v>29</v>
      </c>
      <c r="O46" s="22" t="s">
        <v>29</v>
      </c>
      <c r="P46" s="22" t="s">
        <v>29</v>
      </c>
    </row>
    <row r="47" ht="24" spans="1:16">
      <c r="A47" s="12">
        <v>43</v>
      </c>
      <c r="B47" s="12" t="s">
        <v>20</v>
      </c>
      <c r="C47" s="12" t="s">
        <v>282</v>
      </c>
      <c r="D47" s="13" t="s">
        <v>283</v>
      </c>
      <c r="E47" s="12" t="s">
        <v>284</v>
      </c>
      <c r="F47" s="14" t="s">
        <v>285</v>
      </c>
      <c r="G47" s="14" t="s">
        <v>286</v>
      </c>
      <c r="H47" s="15" t="s">
        <v>26</v>
      </c>
      <c r="I47" s="20">
        <f t="shared" si="1"/>
        <v>2000000</v>
      </c>
      <c r="J47" s="21">
        <v>2000000</v>
      </c>
      <c r="K47" s="20">
        <v>0</v>
      </c>
      <c r="L47" s="19">
        <v>0</v>
      </c>
      <c r="M47" s="12" t="s">
        <v>27</v>
      </c>
      <c r="N47" s="12" t="s">
        <v>287</v>
      </c>
      <c r="O47" s="12" t="s">
        <v>29</v>
      </c>
      <c r="P47" s="12" t="s">
        <v>29</v>
      </c>
    </row>
    <row r="48" ht="120" spans="1:16">
      <c r="A48" s="12">
        <v>44</v>
      </c>
      <c r="B48" s="12" t="s">
        <v>20</v>
      </c>
      <c r="C48" s="12" t="s">
        <v>288</v>
      </c>
      <c r="D48" s="13" t="s">
        <v>289</v>
      </c>
      <c r="E48" s="12" t="s">
        <v>290</v>
      </c>
      <c r="F48" s="14" t="s">
        <v>291</v>
      </c>
      <c r="G48" s="14" t="s">
        <v>292</v>
      </c>
      <c r="H48" s="15" t="s">
        <v>50</v>
      </c>
      <c r="I48" s="20">
        <f t="shared" si="1"/>
        <v>345967.6</v>
      </c>
      <c r="J48" s="21">
        <v>327451.57</v>
      </c>
      <c r="K48" s="20">
        <v>18516.03</v>
      </c>
      <c r="L48" s="19">
        <v>0</v>
      </c>
      <c r="M48" s="12" t="s">
        <v>27</v>
      </c>
      <c r="N48" s="12" t="s">
        <v>293</v>
      </c>
      <c r="O48" s="12" t="s">
        <v>294</v>
      </c>
      <c r="P48" s="12" t="s">
        <v>295</v>
      </c>
    </row>
    <row r="49" ht="24" spans="1:16">
      <c r="A49" s="12">
        <v>45</v>
      </c>
      <c r="B49" s="12" t="s">
        <v>20</v>
      </c>
      <c r="C49" s="12" t="s">
        <v>296</v>
      </c>
      <c r="D49" s="13" t="s">
        <v>297</v>
      </c>
      <c r="E49" s="14" t="s">
        <v>298</v>
      </c>
      <c r="F49" s="14" t="s">
        <v>299</v>
      </c>
      <c r="G49" s="14" t="s">
        <v>300</v>
      </c>
      <c r="H49" s="15" t="s">
        <v>26</v>
      </c>
      <c r="I49" s="20">
        <f t="shared" si="1"/>
        <v>697294.06</v>
      </c>
      <c r="J49" s="21">
        <v>695000</v>
      </c>
      <c r="K49" s="20">
        <v>2294.06</v>
      </c>
      <c r="L49" s="19">
        <v>0</v>
      </c>
      <c r="M49" s="12" t="s">
        <v>27</v>
      </c>
      <c r="N49" s="22" t="s">
        <v>301</v>
      </c>
      <c r="O49" s="22" t="s">
        <v>29</v>
      </c>
      <c r="P49" s="22" t="s">
        <v>29</v>
      </c>
    </row>
    <row r="50" ht="24" spans="1:16">
      <c r="A50" s="12">
        <v>46</v>
      </c>
      <c r="B50" s="12" t="s">
        <v>20</v>
      </c>
      <c r="C50" s="12" t="s">
        <v>302</v>
      </c>
      <c r="D50" s="13" t="s">
        <v>303</v>
      </c>
      <c r="E50" s="14" t="s">
        <v>304</v>
      </c>
      <c r="F50" s="14" t="s">
        <v>305</v>
      </c>
      <c r="G50" s="14" t="s">
        <v>306</v>
      </c>
      <c r="H50" s="15" t="s">
        <v>26</v>
      </c>
      <c r="I50" s="20">
        <f t="shared" si="1"/>
        <v>1000000</v>
      </c>
      <c r="J50" s="21">
        <v>1000000</v>
      </c>
      <c r="K50" s="20">
        <v>0</v>
      </c>
      <c r="L50" s="19">
        <v>0</v>
      </c>
      <c r="M50" s="23" t="s">
        <v>27</v>
      </c>
      <c r="N50" s="22" t="s">
        <v>29</v>
      </c>
      <c r="O50" s="22" t="s">
        <v>307</v>
      </c>
      <c r="P50" s="22" t="s">
        <v>308</v>
      </c>
    </row>
    <row r="51" ht="36" spans="1:16">
      <c r="A51" s="12">
        <v>47</v>
      </c>
      <c r="B51" s="12" t="s">
        <v>20</v>
      </c>
      <c r="C51" s="12" t="s">
        <v>309</v>
      </c>
      <c r="D51" s="13" t="s">
        <v>310</v>
      </c>
      <c r="E51" s="14" t="s">
        <v>311</v>
      </c>
      <c r="F51" s="14" t="s">
        <v>143</v>
      </c>
      <c r="G51" s="14" t="s">
        <v>58</v>
      </c>
      <c r="H51" s="15" t="s">
        <v>26</v>
      </c>
      <c r="I51" s="20">
        <f t="shared" si="1"/>
        <v>766842.87</v>
      </c>
      <c r="J51" s="21">
        <v>750000</v>
      </c>
      <c r="K51" s="20">
        <v>16842.87</v>
      </c>
      <c r="L51" s="19">
        <v>0</v>
      </c>
      <c r="M51" s="12" t="s">
        <v>27</v>
      </c>
      <c r="N51" s="22" t="s">
        <v>312</v>
      </c>
      <c r="O51" s="22" t="s">
        <v>29</v>
      </c>
      <c r="P51" s="22" t="s">
        <v>29</v>
      </c>
    </row>
    <row r="52" ht="48" spans="1:16">
      <c r="A52" s="12">
        <v>48</v>
      </c>
      <c r="B52" s="12" t="s">
        <v>20</v>
      </c>
      <c r="C52" s="12" t="s">
        <v>313</v>
      </c>
      <c r="D52" s="13" t="s">
        <v>314</v>
      </c>
      <c r="E52" s="14" t="s">
        <v>315</v>
      </c>
      <c r="F52" s="14" t="s">
        <v>316</v>
      </c>
      <c r="G52" s="14" t="s">
        <v>317</v>
      </c>
      <c r="H52" s="15" t="s">
        <v>26</v>
      </c>
      <c r="I52" s="20">
        <f t="shared" si="1"/>
        <v>1800000</v>
      </c>
      <c r="J52" s="21">
        <v>1800000</v>
      </c>
      <c r="K52" s="20">
        <v>0</v>
      </c>
      <c r="L52" s="19">
        <v>0</v>
      </c>
      <c r="M52" s="12" t="s">
        <v>27</v>
      </c>
      <c r="N52" s="22" t="s">
        <v>318</v>
      </c>
      <c r="O52" s="22" t="s">
        <v>319</v>
      </c>
      <c r="P52" s="22" t="s">
        <v>320</v>
      </c>
    </row>
    <row r="53" ht="40.5" spans="1:16">
      <c r="A53" s="12">
        <v>49</v>
      </c>
      <c r="B53" s="12" t="s">
        <v>20</v>
      </c>
      <c r="C53" s="12" t="s">
        <v>321</v>
      </c>
      <c r="D53" s="13" t="s">
        <v>322</v>
      </c>
      <c r="E53" s="12" t="s">
        <v>323</v>
      </c>
      <c r="F53" s="14" t="s">
        <v>324</v>
      </c>
      <c r="G53" s="14" t="s">
        <v>325</v>
      </c>
      <c r="H53" s="15" t="s">
        <v>50</v>
      </c>
      <c r="I53" s="20">
        <f t="shared" si="1"/>
        <v>93455.48</v>
      </c>
      <c r="J53" s="21">
        <v>61000</v>
      </c>
      <c r="K53" s="20">
        <v>30319.48</v>
      </c>
      <c r="L53" s="19">
        <v>2136</v>
      </c>
      <c r="M53" s="12" t="s">
        <v>84</v>
      </c>
      <c r="N53" s="12" t="s">
        <v>29</v>
      </c>
      <c r="O53" s="12" t="s">
        <v>326</v>
      </c>
      <c r="P53" s="24" t="s">
        <v>327</v>
      </c>
    </row>
    <row r="54" ht="24" spans="1:16">
      <c r="A54" s="12">
        <v>50</v>
      </c>
      <c r="B54" s="12" t="s">
        <v>20</v>
      </c>
      <c r="C54" s="12" t="s">
        <v>328</v>
      </c>
      <c r="D54" s="13" t="s">
        <v>329</v>
      </c>
      <c r="E54" s="12" t="s">
        <v>330</v>
      </c>
      <c r="F54" s="14" t="s">
        <v>331</v>
      </c>
      <c r="G54" s="14" t="s">
        <v>332</v>
      </c>
      <c r="H54" s="15" t="s">
        <v>26</v>
      </c>
      <c r="I54" s="20">
        <f t="shared" si="1"/>
        <v>140000</v>
      </c>
      <c r="J54" s="21">
        <v>140000</v>
      </c>
      <c r="K54" s="20">
        <v>0</v>
      </c>
      <c r="L54" s="19">
        <v>0</v>
      </c>
      <c r="M54" s="12" t="s">
        <v>27</v>
      </c>
      <c r="N54" s="12" t="s">
        <v>29</v>
      </c>
      <c r="O54" s="12" t="s">
        <v>333</v>
      </c>
      <c r="P54" s="12" t="s">
        <v>334</v>
      </c>
    </row>
    <row r="55" ht="24" spans="1:16">
      <c r="A55" s="12">
        <v>51</v>
      </c>
      <c r="B55" s="12" t="s">
        <v>20</v>
      </c>
      <c r="C55" s="12" t="s">
        <v>335</v>
      </c>
      <c r="D55" s="13" t="s">
        <v>336</v>
      </c>
      <c r="E55" s="12" t="s">
        <v>337</v>
      </c>
      <c r="F55" s="14" t="s">
        <v>338</v>
      </c>
      <c r="G55" s="14" t="s">
        <v>339</v>
      </c>
      <c r="H55" s="15" t="s">
        <v>50</v>
      </c>
      <c r="I55" s="20">
        <f t="shared" si="1"/>
        <v>246967.42</v>
      </c>
      <c r="J55" s="21">
        <v>143875.44</v>
      </c>
      <c r="K55" s="20">
        <v>98952.98</v>
      </c>
      <c r="L55" s="19">
        <v>4139</v>
      </c>
      <c r="M55" s="12" t="s">
        <v>84</v>
      </c>
      <c r="N55" s="12" t="s">
        <v>29</v>
      </c>
      <c r="O55" s="12" t="s">
        <v>340</v>
      </c>
      <c r="P55" s="12" t="s">
        <v>341</v>
      </c>
    </row>
    <row r="56" ht="24" spans="1:16">
      <c r="A56" s="12">
        <v>52</v>
      </c>
      <c r="B56" s="12" t="s">
        <v>20</v>
      </c>
      <c r="C56" s="12" t="s">
        <v>342</v>
      </c>
      <c r="D56" s="13" t="s">
        <v>343</v>
      </c>
      <c r="E56" s="12" t="s">
        <v>344</v>
      </c>
      <c r="F56" s="14" t="s">
        <v>345</v>
      </c>
      <c r="G56" s="14" t="s">
        <v>346</v>
      </c>
      <c r="H56" s="15" t="s">
        <v>50</v>
      </c>
      <c r="I56" s="20">
        <f t="shared" si="1"/>
        <v>251184.43</v>
      </c>
      <c r="J56" s="21">
        <v>200000</v>
      </c>
      <c r="K56" s="20">
        <v>51184.43</v>
      </c>
      <c r="L56" s="19">
        <v>0</v>
      </c>
      <c r="M56" s="12" t="s">
        <v>27</v>
      </c>
      <c r="N56" s="12" t="s">
        <v>347</v>
      </c>
      <c r="O56" s="12" t="s">
        <v>29</v>
      </c>
      <c r="P56" s="12" t="s">
        <v>29</v>
      </c>
    </row>
    <row r="57" ht="24" spans="1:16">
      <c r="A57" s="12">
        <v>53</v>
      </c>
      <c r="B57" s="12" t="s">
        <v>20</v>
      </c>
      <c r="C57" s="12" t="s">
        <v>348</v>
      </c>
      <c r="D57" s="13" t="s">
        <v>349</v>
      </c>
      <c r="E57" s="12" t="s">
        <v>350</v>
      </c>
      <c r="F57" s="14" t="s">
        <v>351</v>
      </c>
      <c r="G57" s="14" t="s">
        <v>352</v>
      </c>
      <c r="H57" s="15" t="s">
        <v>26</v>
      </c>
      <c r="I57" s="20">
        <f t="shared" si="1"/>
        <v>75313.58</v>
      </c>
      <c r="J57" s="21">
        <v>75000</v>
      </c>
      <c r="K57" s="20">
        <v>313.58</v>
      </c>
      <c r="L57" s="19">
        <v>0</v>
      </c>
      <c r="M57" s="12" t="s">
        <v>27</v>
      </c>
      <c r="N57" s="12" t="s">
        <v>353</v>
      </c>
      <c r="O57" s="12" t="s">
        <v>29</v>
      </c>
      <c r="P57" s="12" t="s">
        <v>29</v>
      </c>
    </row>
    <row r="58" ht="24" spans="1:16">
      <c r="A58" s="12">
        <v>54</v>
      </c>
      <c r="B58" s="12" t="s">
        <v>20</v>
      </c>
      <c r="C58" s="12" t="s">
        <v>354</v>
      </c>
      <c r="D58" s="13" t="s">
        <v>355</v>
      </c>
      <c r="E58" s="12" t="s">
        <v>356</v>
      </c>
      <c r="F58" s="14" t="s">
        <v>357</v>
      </c>
      <c r="G58" s="14" t="s">
        <v>358</v>
      </c>
      <c r="H58" s="15" t="s">
        <v>50</v>
      </c>
      <c r="I58" s="20">
        <f t="shared" si="1"/>
        <v>130233.54</v>
      </c>
      <c r="J58" s="21">
        <v>100000</v>
      </c>
      <c r="K58" s="20">
        <v>27623.54</v>
      </c>
      <c r="L58" s="19">
        <v>2610</v>
      </c>
      <c r="M58" s="12" t="s">
        <v>84</v>
      </c>
      <c r="N58" s="12" t="s">
        <v>359</v>
      </c>
      <c r="O58" s="12" t="s">
        <v>29</v>
      </c>
      <c r="P58" s="12" t="s">
        <v>29</v>
      </c>
    </row>
    <row r="59" ht="24" spans="1:16">
      <c r="A59" s="12">
        <v>55</v>
      </c>
      <c r="B59" s="12" t="s">
        <v>20</v>
      </c>
      <c r="C59" s="12" t="s">
        <v>360</v>
      </c>
      <c r="D59" s="13" t="s">
        <v>361</v>
      </c>
      <c r="E59" s="12" t="s">
        <v>362</v>
      </c>
      <c r="F59" s="14" t="s">
        <v>363</v>
      </c>
      <c r="G59" s="14" t="s">
        <v>364</v>
      </c>
      <c r="H59" s="15" t="s">
        <v>50</v>
      </c>
      <c r="I59" s="20">
        <f t="shared" si="1"/>
        <v>211173.8</v>
      </c>
      <c r="J59" s="21">
        <v>190000</v>
      </c>
      <c r="K59" s="20">
        <v>21173.8</v>
      </c>
      <c r="L59" s="19">
        <v>0</v>
      </c>
      <c r="M59" s="12" t="s">
        <v>27</v>
      </c>
      <c r="N59" s="12" t="s">
        <v>365</v>
      </c>
      <c r="O59" s="12" t="s">
        <v>29</v>
      </c>
      <c r="P59" s="12" t="s">
        <v>29</v>
      </c>
    </row>
    <row r="60" ht="24" spans="1:16">
      <c r="A60" s="12">
        <v>56</v>
      </c>
      <c r="B60" s="12" t="s">
        <v>20</v>
      </c>
      <c r="C60" s="12" t="s">
        <v>366</v>
      </c>
      <c r="D60" s="13" t="s">
        <v>367</v>
      </c>
      <c r="E60" s="12" t="s">
        <v>368</v>
      </c>
      <c r="F60" s="14" t="s">
        <v>369</v>
      </c>
      <c r="G60" s="14" t="s">
        <v>370</v>
      </c>
      <c r="H60" s="15" t="s">
        <v>50</v>
      </c>
      <c r="I60" s="20">
        <f t="shared" si="1"/>
        <v>173941.38</v>
      </c>
      <c r="J60" s="21">
        <v>150000</v>
      </c>
      <c r="K60" s="20">
        <v>23941.38</v>
      </c>
      <c r="L60" s="19">
        <v>0</v>
      </c>
      <c r="M60" s="12" t="s">
        <v>27</v>
      </c>
      <c r="N60" s="12" t="s">
        <v>371</v>
      </c>
      <c r="O60" s="12" t="s">
        <v>372</v>
      </c>
      <c r="P60" s="12" t="s">
        <v>373</v>
      </c>
    </row>
    <row r="61" ht="24" spans="1:16">
      <c r="A61" s="12">
        <v>57</v>
      </c>
      <c r="B61" s="12" t="s">
        <v>20</v>
      </c>
      <c r="C61" s="12" t="s">
        <v>374</v>
      </c>
      <c r="D61" s="13" t="s">
        <v>375</v>
      </c>
      <c r="E61" s="12" t="s">
        <v>376</v>
      </c>
      <c r="F61" s="14" t="s">
        <v>377</v>
      </c>
      <c r="G61" s="14" t="s">
        <v>378</v>
      </c>
      <c r="H61" s="15" t="s">
        <v>50</v>
      </c>
      <c r="I61" s="20">
        <f t="shared" si="1"/>
        <v>76011.17</v>
      </c>
      <c r="J61" s="21">
        <v>51000</v>
      </c>
      <c r="K61" s="20">
        <v>24315.17</v>
      </c>
      <c r="L61" s="19">
        <v>696</v>
      </c>
      <c r="M61" s="12" t="s">
        <v>84</v>
      </c>
      <c r="N61" s="12" t="s">
        <v>379</v>
      </c>
      <c r="O61" s="12" t="s">
        <v>29</v>
      </c>
      <c r="P61" s="12" t="s">
        <v>29</v>
      </c>
    </row>
    <row r="62" ht="24" spans="1:16">
      <c r="A62" s="12">
        <v>58</v>
      </c>
      <c r="B62" s="12" t="s">
        <v>20</v>
      </c>
      <c r="C62" s="12" t="s">
        <v>380</v>
      </c>
      <c r="D62" s="13" t="s">
        <v>381</v>
      </c>
      <c r="E62" s="12" t="s">
        <v>382</v>
      </c>
      <c r="F62" s="14" t="s">
        <v>383</v>
      </c>
      <c r="G62" s="14" t="s">
        <v>378</v>
      </c>
      <c r="H62" s="15" t="s">
        <v>50</v>
      </c>
      <c r="I62" s="20">
        <f t="shared" si="1"/>
        <v>71359.54</v>
      </c>
      <c r="J62" s="21">
        <v>48094.38</v>
      </c>
      <c r="K62" s="20">
        <v>22312.16</v>
      </c>
      <c r="L62" s="19">
        <v>953</v>
      </c>
      <c r="M62" s="12" t="s">
        <v>84</v>
      </c>
      <c r="N62" s="12" t="s">
        <v>384</v>
      </c>
      <c r="O62" s="12" t="s">
        <v>29</v>
      </c>
      <c r="P62" s="12" t="s">
        <v>29</v>
      </c>
    </row>
    <row r="63" ht="48" spans="1:16">
      <c r="A63" s="12">
        <v>59</v>
      </c>
      <c r="B63" s="12" t="s">
        <v>20</v>
      </c>
      <c r="C63" s="12" t="s">
        <v>385</v>
      </c>
      <c r="D63" s="13" t="s">
        <v>386</v>
      </c>
      <c r="E63" s="34" t="s">
        <v>387</v>
      </c>
      <c r="F63" s="14" t="s">
        <v>388</v>
      </c>
      <c r="G63" s="14" t="s">
        <v>389</v>
      </c>
      <c r="H63" s="15" t="s">
        <v>50</v>
      </c>
      <c r="I63" s="20">
        <f t="shared" si="1"/>
        <v>78132.27</v>
      </c>
      <c r="J63" s="21">
        <v>49199.92</v>
      </c>
      <c r="K63" s="20">
        <v>26177.35</v>
      </c>
      <c r="L63" s="19">
        <v>2755</v>
      </c>
      <c r="M63" s="12" t="s">
        <v>84</v>
      </c>
      <c r="N63" s="12" t="s">
        <v>390</v>
      </c>
      <c r="O63" s="12" t="s">
        <v>29</v>
      </c>
      <c r="P63" s="12" t="s">
        <v>29</v>
      </c>
    </row>
    <row r="64" ht="48" spans="1:16">
      <c r="A64" s="12">
        <v>60</v>
      </c>
      <c r="B64" s="12" t="s">
        <v>20</v>
      </c>
      <c r="C64" s="12" t="s">
        <v>391</v>
      </c>
      <c r="D64" s="13" t="s">
        <v>392</v>
      </c>
      <c r="E64" s="12" t="s">
        <v>393</v>
      </c>
      <c r="F64" s="14" t="s">
        <v>388</v>
      </c>
      <c r="G64" s="14" t="s">
        <v>389</v>
      </c>
      <c r="H64" s="15" t="s">
        <v>50</v>
      </c>
      <c r="I64" s="20">
        <f t="shared" si="1"/>
        <v>78172.75</v>
      </c>
      <c r="J64" s="21">
        <v>49199.9</v>
      </c>
      <c r="K64" s="20">
        <v>26217.85</v>
      </c>
      <c r="L64" s="19">
        <v>2755</v>
      </c>
      <c r="M64" s="12" t="s">
        <v>84</v>
      </c>
      <c r="N64" s="12" t="s">
        <v>394</v>
      </c>
      <c r="O64" s="12" t="s">
        <v>29</v>
      </c>
      <c r="P64" s="12" t="s">
        <v>29</v>
      </c>
    </row>
    <row r="65" ht="36" spans="1:16">
      <c r="A65" s="12">
        <v>61</v>
      </c>
      <c r="B65" s="12" t="s">
        <v>20</v>
      </c>
      <c r="C65" s="12" t="s">
        <v>395</v>
      </c>
      <c r="D65" s="13" t="s">
        <v>396</v>
      </c>
      <c r="E65" s="12" t="s">
        <v>397</v>
      </c>
      <c r="F65" s="14" t="s">
        <v>388</v>
      </c>
      <c r="G65" s="14" t="s">
        <v>389</v>
      </c>
      <c r="H65" s="15" t="s">
        <v>50</v>
      </c>
      <c r="I65" s="20">
        <f t="shared" si="1"/>
        <v>72673.59</v>
      </c>
      <c r="J65" s="21">
        <v>44199.88</v>
      </c>
      <c r="K65" s="20">
        <v>25719.71</v>
      </c>
      <c r="L65" s="19">
        <v>2754</v>
      </c>
      <c r="M65" s="12" t="s">
        <v>84</v>
      </c>
      <c r="N65" s="12" t="s">
        <v>398</v>
      </c>
      <c r="O65" s="12" t="s">
        <v>29</v>
      </c>
      <c r="P65" s="12" t="s">
        <v>29</v>
      </c>
    </row>
    <row r="66" ht="24" spans="1:16">
      <c r="A66" s="12">
        <v>62</v>
      </c>
      <c r="B66" s="12" t="s">
        <v>20</v>
      </c>
      <c r="C66" s="12" t="s">
        <v>399</v>
      </c>
      <c r="D66" s="13" t="s">
        <v>400</v>
      </c>
      <c r="E66" s="12" t="s">
        <v>401</v>
      </c>
      <c r="F66" s="14" t="s">
        <v>402</v>
      </c>
      <c r="G66" s="14" t="s">
        <v>403</v>
      </c>
      <c r="H66" s="15" t="s">
        <v>50</v>
      </c>
      <c r="I66" s="20">
        <f t="shared" si="1"/>
        <v>91508.76</v>
      </c>
      <c r="J66" s="21">
        <v>80000</v>
      </c>
      <c r="K66" s="20">
        <v>11508.76</v>
      </c>
      <c r="L66" s="19">
        <v>0</v>
      </c>
      <c r="M66" s="12" t="s">
        <v>84</v>
      </c>
      <c r="N66" s="12" t="s">
        <v>29</v>
      </c>
      <c r="O66" s="12" t="s">
        <v>29</v>
      </c>
      <c r="P66" s="12" t="s">
        <v>29</v>
      </c>
    </row>
    <row r="67" ht="36" spans="1:16">
      <c r="A67" s="12">
        <v>63</v>
      </c>
      <c r="B67" s="12" t="s">
        <v>20</v>
      </c>
      <c r="C67" s="12" t="s">
        <v>404</v>
      </c>
      <c r="D67" s="13" t="s">
        <v>405</v>
      </c>
      <c r="E67" s="12" t="s">
        <v>406</v>
      </c>
      <c r="F67" s="14" t="s">
        <v>407</v>
      </c>
      <c r="G67" s="14" t="s">
        <v>408</v>
      </c>
      <c r="H67" s="15" t="s">
        <v>50</v>
      </c>
      <c r="I67" s="20">
        <f t="shared" si="1"/>
        <v>169882.72</v>
      </c>
      <c r="J67" s="21">
        <v>139000</v>
      </c>
      <c r="K67" s="20">
        <v>30882.72</v>
      </c>
      <c r="L67" s="19">
        <v>0</v>
      </c>
      <c r="M67" s="12" t="s">
        <v>27</v>
      </c>
      <c r="N67" s="12" t="s">
        <v>409</v>
      </c>
      <c r="O67" s="12" t="s">
        <v>29</v>
      </c>
      <c r="P67" s="12" t="s">
        <v>29</v>
      </c>
    </row>
    <row r="68" ht="24" spans="1:16">
      <c r="A68" s="12">
        <v>64</v>
      </c>
      <c r="B68" s="12" t="s">
        <v>20</v>
      </c>
      <c r="C68" s="12" t="s">
        <v>404</v>
      </c>
      <c r="D68" s="13" t="s">
        <v>410</v>
      </c>
      <c r="E68" s="12" t="s">
        <v>411</v>
      </c>
      <c r="F68" s="14" t="s">
        <v>412</v>
      </c>
      <c r="G68" s="14" t="s">
        <v>413</v>
      </c>
      <c r="H68" s="15" t="s">
        <v>50</v>
      </c>
      <c r="I68" s="20">
        <f t="shared" si="1"/>
        <v>180652.56</v>
      </c>
      <c r="J68" s="21">
        <v>142544.69</v>
      </c>
      <c r="K68" s="20">
        <v>36329.87</v>
      </c>
      <c r="L68" s="19">
        <v>1778</v>
      </c>
      <c r="M68" s="12" t="s">
        <v>84</v>
      </c>
      <c r="N68" s="12" t="s">
        <v>414</v>
      </c>
      <c r="O68" s="12" t="s">
        <v>29</v>
      </c>
      <c r="P68" s="12" t="s">
        <v>29</v>
      </c>
    </row>
    <row r="69" ht="24" spans="1:16">
      <c r="A69" s="12">
        <v>65</v>
      </c>
      <c r="B69" s="12" t="s">
        <v>20</v>
      </c>
      <c r="C69" s="12" t="s">
        <v>415</v>
      </c>
      <c r="D69" s="13" t="s">
        <v>416</v>
      </c>
      <c r="E69" s="12" t="s">
        <v>417</v>
      </c>
      <c r="F69" s="14" t="s">
        <v>143</v>
      </c>
      <c r="G69" s="14" t="s">
        <v>144</v>
      </c>
      <c r="H69" s="15" t="s">
        <v>26</v>
      </c>
      <c r="I69" s="20">
        <f t="shared" si="1"/>
        <v>713582</v>
      </c>
      <c r="J69" s="21">
        <v>700000</v>
      </c>
      <c r="K69" s="20">
        <v>13582</v>
      </c>
      <c r="L69" s="19">
        <v>0</v>
      </c>
      <c r="M69" s="12" t="s">
        <v>27</v>
      </c>
      <c r="N69" s="12" t="s">
        <v>418</v>
      </c>
      <c r="O69" s="12" t="s">
        <v>29</v>
      </c>
      <c r="P69" s="12" t="s">
        <v>29</v>
      </c>
    </row>
    <row r="70" ht="36" spans="1:16">
      <c r="A70" s="12">
        <v>66</v>
      </c>
      <c r="B70" s="12" t="s">
        <v>20</v>
      </c>
      <c r="C70" s="12" t="s">
        <v>415</v>
      </c>
      <c r="D70" s="13" t="s">
        <v>419</v>
      </c>
      <c r="E70" s="12" t="s">
        <v>420</v>
      </c>
      <c r="F70" s="14" t="s">
        <v>143</v>
      </c>
      <c r="G70" s="14" t="s">
        <v>58</v>
      </c>
      <c r="H70" s="15" t="s">
        <v>26</v>
      </c>
      <c r="I70" s="20">
        <f t="shared" ref="I70:I101" si="2">J70+K70+L70</f>
        <v>776274.74</v>
      </c>
      <c r="J70" s="21">
        <v>750000</v>
      </c>
      <c r="K70" s="20">
        <v>26274.74</v>
      </c>
      <c r="L70" s="19">
        <v>0</v>
      </c>
      <c r="M70" s="12" t="s">
        <v>27</v>
      </c>
      <c r="N70" s="12" t="s">
        <v>421</v>
      </c>
      <c r="O70" s="12" t="s">
        <v>29</v>
      </c>
      <c r="P70" s="12" t="s">
        <v>29</v>
      </c>
    </row>
    <row r="71" ht="36" spans="1:16">
      <c r="A71" s="12">
        <v>67</v>
      </c>
      <c r="B71" s="12" t="s">
        <v>20</v>
      </c>
      <c r="C71" s="12" t="s">
        <v>422</v>
      </c>
      <c r="D71" s="13" t="s">
        <v>423</v>
      </c>
      <c r="E71" s="12" t="s">
        <v>424</v>
      </c>
      <c r="F71" s="14" t="s">
        <v>143</v>
      </c>
      <c r="G71" s="14" t="s">
        <v>58</v>
      </c>
      <c r="H71" s="15" t="s">
        <v>26</v>
      </c>
      <c r="I71" s="20">
        <f t="shared" si="2"/>
        <v>766842.87</v>
      </c>
      <c r="J71" s="21">
        <v>750000</v>
      </c>
      <c r="K71" s="20">
        <v>16842.87</v>
      </c>
      <c r="L71" s="19">
        <v>0</v>
      </c>
      <c r="M71" s="12" t="s">
        <v>27</v>
      </c>
      <c r="N71" s="12" t="s">
        <v>425</v>
      </c>
      <c r="O71" s="12" t="s">
        <v>29</v>
      </c>
      <c r="P71" s="12" t="s">
        <v>29</v>
      </c>
    </row>
    <row r="72" ht="48" spans="1:16">
      <c r="A72" s="12">
        <v>68</v>
      </c>
      <c r="B72" s="12" t="s">
        <v>20</v>
      </c>
      <c r="C72" s="12" t="s">
        <v>426</v>
      </c>
      <c r="D72" s="13" t="s">
        <v>427</v>
      </c>
      <c r="E72" s="12" t="s">
        <v>428</v>
      </c>
      <c r="F72" s="14" t="s">
        <v>429</v>
      </c>
      <c r="G72" s="14" t="s">
        <v>430</v>
      </c>
      <c r="H72" s="15" t="s">
        <v>26</v>
      </c>
      <c r="I72" s="20">
        <f t="shared" si="2"/>
        <v>277525.12</v>
      </c>
      <c r="J72" s="21">
        <v>270000</v>
      </c>
      <c r="K72" s="20">
        <v>7525.12</v>
      </c>
      <c r="L72" s="19">
        <v>0</v>
      </c>
      <c r="M72" s="12" t="s">
        <v>27</v>
      </c>
      <c r="N72" s="12" t="s">
        <v>431</v>
      </c>
      <c r="O72" s="12" t="s">
        <v>432</v>
      </c>
      <c r="P72" s="12" t="s">
        <v>433</v>
      </c>
    </row>
    <row r="73" ht="24" spans="1:16">
      <c r="A73" s="12">
        <v>69</v>
      </c>
      <c r="B73" s="12" t="s">
        <v>20</v>
      </c>
      <c r="C73" s="12" t="s">
        <v>434</v>
      </c>
      <c r="D73" s="13" t="s">
        <v>435</v>
      </c>
      <c r="E73" s="12" t="s">
        <v>436</v>
      </c>
      <c r="F73" s="14" t="s">
        <v>437</v>
      </c>
      <c r="G73" s="14" t="s">
        <v>438</v>
      </c>
      <c r="H73" s="15" t="s">
        <v>26</v>
      </c>
      <c r="I73" s="20">
        <f t="shared" si="2"/>
        <v>20354.22</v>
      </c>
      <c r="J73" s="21">
        <v>20000</v>
      </c>
      <c r="K73" s="20">
        <v>354.22</v>
      </c>
      <c r="L73" s="19">
        <v>0</v>
      </c>
      <c r="M73" s="12" t="s">
        <v>27</v>
      </c>
      <c r="N73" s="12" t="s">
        <v>29</v>
      </c>
      <c r="O73" s="12" t="s">
        <v>29</v>
      </c>
      <c r="P73" s="12" t="s">
        <v>29</v>
      </c>
    </row>
    <row r="74" ht="36" spans="1:16">
      <c r="A74" s="12">
        <v>70</v>
      </c>
      <c r="B74" s="12" t="s">
        <v>20</v>
      </c>
      <c r="C74" s="12" t="s">
        <v>439</v>
      </c>
      <c r="D74" s="13" t="s">
        <v>440</v>
      </c>
      <c r="E74" s="12" t="s">
        <v>441</v>
      </c>
      <c r="F74" s="14" t="s">
        <v>442</v>
      </c>
      <c r="G74" s="14" t="s">
        <v>443</v>
      </c>
      <c r="H74" s="15" t="s">
        <v>50</v>
      </c>
      <c r="I74" s="20">
        <f t="shared" si="2"/>
        <v>168061.26</v>
      </c>
      <c r="J74" s="21">
        <v>106983.69</v>
      </c>
      <c r="K74" s="20">
        <v>59625.57</v>
      </c>
      <c r="L74" s="19">
        <v>1452</v>
      </c>
      <c r="M74" s="12" t="s">
        <v>84</v>
      </c>
      <c r="N74" s="12" t="s">
        <v>444</v>
      </c>
      <c r="O74" s="12" t="s">
        <v>29</v>
      </c>
      <c r="P74" s="12" t="s">
        <v>29</v>
      </c>
    </row>
    <row r="75" ht="84" spans="1:16">
      <c r="A75" s="12">
        <v>71</v>
      </c>
      <c r="B75" s="12" t="s">
        <v>20</v>
      </c>
      <c r="C75" s="12" t="s">
        <v>445</v>
      </c>
      <c r="D75" s="13" t="s">
        <v>446</v>
      </c>
      <c r="E75" s="12" t="s">
        <v>447</v>
      </c>
      <c r="F75" s="14" t="s">
        <v>448</v>
      </c>
      <c r="G75" s="14" t="s">
        <v>449</v>
      </c>
      <c r="H75" s="15" t="s">
        <v>26</v>
      </c>
      <c r="I75" s="20">
        <f t="shared" si="2"/>
        <v>3300000</v>
      </c>
      <c r="J75" s="21">
        <v>3300000</v>
      </c>
      <c r="K75" s="20">
        <v>0</v>
      </c>
      <c r="L75" s="19">
        <v>0</v>
      </c>
      <c r="M75" s="12" t="s">
        <v>27</v>
      </c>
      <c r="N75" s="22" t="s">
        <v>450</v>
      </c>
      <c r="O75" s="22" t="s">
        <v>451</v>
      </c>
      <c r="P75" s="22" t="s">
        <v>452</v>
      </c>
    </row>
    <row r="76" ht="24" spans="1:16">
      <c r="A76" s="12">
        <v>72</v>
      </c>
      <c r="B76" s="12" t="s">
        <v>20</v>
      </c>
      <c r="C76" s="12" t="s">
        <v>453</v>
      </c>
      <c r="D76" s="13" t="s">
        <v>454</v>
      </c>
      <c r="E76" s="12" t="s">
        <v>455</v>
      </c>
      <c r="F76" s="14" t="s">
        <v>363</v>
      </c>
      <c r="G76" s="14" t="s">
        <v>364</v>
      </c>
      <c r="H76" s="15" t="s">
        <v>50</v>
      </c>
      <c r="I76" s="20">
        <f t="shared" si="2"/>
        <v>208230.18</v>
      </c>
      <c r="J76" s="21">
        <v>190000</v>
      </c>
      <c r="K76" s="20">
        <v>18230.18</v>
      </c>
      <c r="L76" s="19">
        <v>0</v>
      </c>
      <c r="M76" s="12" t="s">
        <v>27</v>
      </c>
      <c r="N76" s="12" t="s">
        <v>456</v>
      </c>
      <c r="O76" s="12" t="s">
        <v>29</v>
      </c>
      <c r="P76" s="12" t="s">
        <v>29</v>
      </c>
    </row>
    <row r="77" ht="36" spans="1:16">
      <c r="A77" s="12">
        <v>73</v>
      </c>
      <c r="B77" s="12" t="s">
        <v>20</v>
      </c>
      <c r="C77" s="12" t="s">
        <v>457</v>
      </c>
      <c r="D77" s="13" t="s">
        <v>458</v>
      </c>
      <c r="E77" s="12" t="s">
        <v>459</v>
      </c>
      <c r="F77" s="14" t="s">
        <v>460</v>
      </c>
      <c r="G77" s="14" t="s">
        <v>461</v>
      </c>
      <c r="H77" s="15" t="s">
        <v>26</v>
      </c>
      <c r="I77" s="20">
        <f t="shared" si="2"/>
        <v>64000</v>
      </c>
      <c r="J77" s="21">
        <v>64000</v>
      </c>
      <c r="K77" s="20">
        <v>0</v>
      </c>
      <c r="L77" s="19">
        <v>0</v>
      </c>
      <c r="M77" s="12" t="s">
        <v>27</v>
      </c>
      <c r="N77" s="12" t="s">
        <v>462</v>
      </c>
      <c r="O77" s="12" t="s">
        <v>29</v>
      </c>
      <c r="P77" s="12" t="s">
        <v>29</v>
      </c>
    </row>
    <row r="78" ht="36" spans="1:16">
      <c r="A78" s="12">
        <v>74</v>
      </c>
      <c r="B78" s="12" t="s">
        <v>20</v>
      </c>
      <c r="C78" s="12" t="s">
        <v>463</v>
      </c>
      <c r="D78" s="13" t="s">
        <v>464</v>
      </c>
      <c r="E78" s="12" t="s">
        <v>465</v>
      </c>
      <c r="F78" s="14" t="s">
        <v>466</v>
      </c>
      <c r="G78" s="14" t="s">
        <v>461</v>
      </c>
      <c r="H78" s="15" t="s">
        <v>26</v>
      </c>
      <c r="I78" s="20">
        <f t="shared" si="2"/>
        <v>89000</v>
      </c>
      <c r="J78" s="21">
        <v>89000</v>
      </c>
      <c r="K78" s="20">
        <v>0</v>
      </c>
      <c r="L78" s="19">
        <v>0</v>
      </c>
      <c r="M78" s="12" t="s">
        <v>27</v>
      </c>
      <c r="N78" s="22" t="s">
        <v>467</v>
      </c>
      <c r="O78" s="22" t="s">
        <v>29</v>
      </c>
      <c r="P78" s="22" t="s">
        <v>29</v>
      </c>
    </row>
    <row r="79" ht="24" spans="1:16">
      <c r="A79" s="12">
        <v>75</v>
      </c>
      <c r="B79" s="12" t="s">
        <v>20</v>
      </c>
      <c r="C79" s="12" t="s">
        <v>468</v>
      </c>
      <c r="D79" s="13" t="s">
        <v>469</v>
      </c>
      <c r="E79" s="12" t="s">
        <v>470</v>
      </c>
      <c r="F79" s="14" t="s">
        <v>471</v>
      </c>
      <c r="G79" s="14" t="s">
        <v>472</v>
      </c>
      <c r="H79" s="15" t="s">
        <v>26</v>
      </c>
      <c r="I79" s="20">
        <f t="shared" si="2"/>
        <v>268327.3</v>
      </c>
      <c r="J79" s="21">
        <v>250000</v>
      </c>
      <c r="K79" s="20">
        <v>18327.3</v>
      </c>
      <c r="L79" s="19">
        <v>0</v>
      </c>
      <c r="M79" s="12" t="s">
        <v>27</v>
      </c>
      <c r="N79" s="12" t="s">
        <v>29</v>
      </c>
      <c r="O79" s="12" t="s">
        <v>29</v>
      </c>
      <c r="P79" s="12" t="s">
        <v>29</v>
      </c>
    </row>
    <row r="80" s="3" customFormat="1" ht="24" spans="1:16">
      <c r="A80" s="12">
        <v>76</v>
      </c>
      <c r="B80" s="12" t="s">
        <v>20</v>
      </c>
      <c r="C80" s="12" t="s">
        <v>473</v>
      </c>
      <c r="D80" s="13" t="s">
        <v>474</v>
      </c>
      <c r="E80" s="12" t="s">
        <v>475</v>
      </c>
      <c r="F80" s="14" t="s">
        <v>476</v>
      </c>
      <c r="G80" s="14" t="s">
        <v>477</v>
      </c>
      <c r="H80" s="15" t="s">
        <v>50</v>
      </c>
      <c r="I80" s="20">
        <f t="shared" si="2"/>
        <v>28341.65</v>
      </c>
      <c r="J80" s="21">
        <v>22935</v>
      </c>
      <c r="K80" s="20">
        <v>5406.65</v>
      </c>
      <c r="L80" s="19">
        <v>0</v>
      </c>
      <c r="M80" s="12" t="s">
        <v>27</v>
      </c>
      <c r="N80" s="12" t="s">
        <v>478</v>
      </c>
      <c r="O80" s="12" t="s">
        <v>29</v>
      </c>
      <c r="P80" s="12" t="s">
        <v>29</v>
      </c>
    </row>
    <row r="81" ht="24" spans="1:16">
      <c r="A81" s="12">
        <v>77</v>
      </c>
      <c r="B81" s="12" t="s">
        <v>20</v>
      </c>
      <c r="C81" s="12" t="s">
        <v>479</v>
      </c>
      <c r="D81" s="13" t="s">
        <v>480</v>
      </c>
      <c r="E81" s="12" t="s">
        <v>481</v>
      </c>
      <c r="F81" s="14" t="s">
        <v>482</v>
      </c>
      <c r="G81" s="14" t="s">
        <v>265</v>
      </c>
      <c r="H81" s="15" t="s">
        <v>26</v>
      </c>
      <c r="I81" s="20">
        <f t="shared" si="2"/>
        <v>565034.23</v>
      </c>
      <c r="J81" s="21">
        <v>550000</v>
      </c>
      <c r="K81" s="20">
        <v>15034.23</v>
      </c>
      <c r="L81" s="19">
        <v>0</v>
      </c>
      <c r="M81" s="12" t="s">
        <v>27</v>
      </c>
      <c r="N81" s="12" t="s">
        <v>29</v>
      </c>
      <c r="O81" s="12" t="s">
        <v>483</v>
      </c>
      <c r="P81" s="12" t="s">
        <v>484</v>
      </c>
    </row>
    <row r="82" ht="24" spans="1:16">
      <c r="A82" s="12">
        <v>78</v>
      </c>
      <c r="B82" s="12" t="s">
        <v>20</v>
      </c>
      <c r="C82" s="12" t="s">
        <v>485</v>
      </c>
      <c r="D82" s="13" t="s">
        <v>486</v>
      </c>
      <c r="E82" s="12" t="s">
        <v>487</v>
      </c>
      <c r="F82" s="14" t="s">
        <v>488</v>
      </c>
      <c r="G82" s="14" t="s">
        <v>489</v>
      </c>
      <c r="H82" s="15" t="s">
        <v>50</v>
      </c>
      <c r="I82" s="20">
        <f t="shared" si="2"/>
        <v>94912.78</v>
      </c>
      <c r="J82" s="21">
        <v>77496.57</v>
      </c>
      <c r="K82" s="20">
        <v>16389.21</v>
      </c>
      <c r="L82" s="19">
        <v>1027</v>
      </c>
      <c r="M82" s="12" t="s">
        <v>84</v>
      </c>
      <c r="N82" s="12" t="s">
        <v>29</v>
      </c>
      <c r="O82" s="12" t="s">
        <v>29</v>
      </c>
      <c r="P82" s="12" t="s">
        <v>29</v>
      </c>
    </row>
    <row r="83" ht="48" spans="1:16">
      <c r="A83" s="12">
        <v>79</v>
      </c>
      <c r="B83" s="12" t="s">
        <v>20</v>
      </c>
      <c r="C83" s="12" t="s">
        <v>490</v>
      </c>
      <c r="D83" s="13" t="s">
        <v>491</v>
      </c>
      <c r="E83" s="12" t="s">
        <v>492</v>
      </c>
      <c r="F83" s="14" t="s">
        <v>493</v>
      </c>
      <c r="G83" s="14" t="s">
        <v>494</v>
      </c>
      <c r="H83" s="15" t="s">
        <v>50</v>
      </c>
      <c r="I83" s="20">
        <f t="shared" si="2"/>
        <v>249331.94</v>
      </c>
      <c r="J83" s="21">
        <v>200000</v>
      </c>
      <c r="K83" s="20">
        <v>49331.94</v>
      </c>
      <c r="L83" s="19">
        <v>0</v>
      </c>
      <c r="M83" s="12" t="s">
        <v>84</v>
      </c>
      <c r="N83" s="12" t="s">
        <v>495</v>
      </c>
      <c r="O83" s="12" t="s">
        <v>29</v>
      </c>
      <c r="P83" s="12" t="s">
        <v>29</v>
      </c>
    </row>
    <row r="84" ht="24" spans="1:16">
      <c r="A84" s="12">
        <v>80</v>
      </c>
      <c r="B84" s="12" t="s">
        <v>20</v>
      </c>
      <c r="C84" s="12" t="s">
        <v>496</v>
      </c>
      <c r="D84" s="13" t="s">
        <v>497</v>
      </c>
      <c r="E84" s="12" t="s">
        <v>498</v>
      </c>
      <c r="F84" s="14" t="s">
        <v>369</v>
      </c>
      <c r="G84" s="14" t="s">
        <v>370</v>
      </c>
      <c r="H84" s="15" t="s">
        <v>26</v>
      </c>
      <c r="I84" s="20">
        <f t="shared" si="2"/>
        <v>89500</v>
      </c>
      <c r="J84" s="21">
        <v>89500</v>
      </c>
      <c r="K84" s="20">
        <v>0</v>
      </c>
      <c r="L84" s="19">
        <v>0</v>
      </c>
      <c r="M84" s="12" t="s">
        <v>27</v>
      </c>
      <c r="N84" s="12" t="s">
        <v>499</v>
      </c>
      <c r="O84" s="12" t="s">
        <v>500</v>
      </c>
      <c r="P84" s="24" t="s">
        <v>501</v>
      </c>
    </row>
    <row r="85" ht="40.5" spans="1:16">
      <c r="A85" s="12">
        <v>81</v>
      </c>
      <c r="B85" s="12" t="s">
        <v>20</v>
      </c>
      <c r="C85" s="12" t="s">
        <v>502</v>
      </c>
      <c r="D85" s="13" t="s">
        <v>503</v>
      </c>
      <c r="E85" s="12" t="s">
        <v>504</v>
      </c>
      <c r="F85" s="14" t="s">
        <v>429</v>
      </c>
      <c r="G85" s="14" t="s">
        <v>430</v>
      </c>
      <c r="H85" s="15" t="s">
        <v>26</v>
      </c>
      <c r="I85" s="20">
        <f t="shared" si="2"/>
        <v>287286.44</v>
      </c>
      <c r="J85" s="21">
        <v>280000</v>
      </c>
      <c r="K85" s="20">
        <v>7286.44</v>
      </c>
      <c r="L85" s="19">
        <v>0</v>
      </c>
      <c r="M85" s="12" t="s">
        <v>27</v>
      </c>
      <c r="N85" s="12" t="s">
        <v>505</v>
      </c>
      <c r="O85" s="24" t="s">
        <v>506</v>
      </c>
      <c r="P85" s="12" t="s">
        <v>433</v>
      </c>
    </row>
    <row r="86" ht="27" spans="1:16">
      <c r="A86" s="12">
        <v>82</v>
      </c>
      <c r="B86" s="12" t="s">
        <v>20</v>
      </c>
      <c r="C86" s="12" t="s">
        <v>502</v>
      </c>
      <c r="D86" s="13" t="s">
        <v>507</v>
      </c>
      <c r="E86" s="12" t="s">
        <v>508</v>
      </c>
      <c r="F86" s="14" t="s">
        <v>369</v>
      </c>
      <c r="G86" s="14" t="s">
        <v>370</v>
      </c>
      <c r="H86" s="15" t="s">
        <v>26</v>
      </c>
      <c r="I86" s="20">
        <f t="shared" si="2"/>
        <v>79919.51</v>
      </c>
      <c r="J86" s="21">
        <v>79500</v>
      </c>
      <c r="K86" s="20">
        <v>419.51</v>
      </c>
      <c r="L86" s="19">
        <v>0</v>
      </c>
      <c r="M86" s="12" t="s">
        <v>27</v>
      </c>
      <c r="N86" s="24" t="s">
        <v>509</v>
      </c>
      <c r="O86" s="12" t="s">
        <v>500</v>
      </c>
      <c r="P86" s="24" t="s">
        <v>501</v>
      </c>
    </row>
    <row r="87" ht="60" spans="1:16">
      <c r="A87" s="12">
        <v>83</v>
      </c>
      <c r="B87" s="12" t="s">
        <v>20</v>
      </c>
      <c r="C87" s="12" t="s">
        <v>502</v>
      </c>
      <c r="D87" s="13" t="s">
        <v>510</v>
      </c>
      <c r="E87" s="12" t="s">
        <v>511</v>
      </c>
      <c r="F87" s="14" t="s">
        <v>512</v>
      </c>
      <c r="G87" s="14" t="s">
        <v>513</v>
      </c>
      <c r="H87" s="15" t="s">
        <v>26</v>
      </c>
      <c r="I87" s="20">
        <f t="shared" si="2"/>
        <v>309504.34</v>
      </c>
      <c r="J87" s="21">
        <v>304283.06</v>
      </c>
      <c r="K87" s="20">
        <v>5221.28</v>
      </c>
      <c r="L87" s="19">
        <v>0</v>
      </c>
      <c r="M87" s="12" t="s">
        <v>27</v>
      </c>
      <c r="N87" s="12" t="s">
        <v>514</v>
      </c>
      <c r="O87" s="12" t="s">
        <v>29</v>
      </c>
      <c r="P87" s="12" t="s">
        <v>515</v>
      </c>
    </row>
    <row r="88" ht="48" spans="1:16">
      <c r="A88" s="12">
        <v>84</v>
      </c>
      <c r="B88" s="12" t="s">
        <v>20</v>
      </c>
      <c r="C88" s="12" t="s">
        <v>502</v>
      </c>
      <c r="D88" s="13" t="s">
        <v>516</v>
      </c>
      <c r="E88" s="12" t="s">
        <v>517</v>
      </c>
      <c r="F88" s="14" t="s">
        <v>518</v>
      </c>
      <c r="G88" s="14" t="s">
        <v>370</v>
      </c>
      <c r="H88" s="15" t="s">
        <v>50</v>
      </c>
      <c r="I88" s="20">
        <f t="shared" si="2"/>
        <v>327615.36</v>
      </c>
      <c r="J88" s="21">
        <v>319500</v>
      </c>
      <c r="K88" s="20">
        <v>8115.36</v>
      </c>
      <c r="L88" s="19">
        <v>0</v>
      </c>
      <c r="M88" s="12" t="s">
        <v>27</v>
      </c>
      <c r="N88" s="12" t="s">
        <v>519</v>
      </c>
      <c r="O88" s="12" t="s">
        <v>520</v>
      </c>
      <c r="P88" s="12" t="s">
        <v>521</v>
      </c>
    </row>
    <row r="89" s="3" customFormat="1" ht="24" spans="1:16">
      <c r="A89" s="12">
        <v>85</v>
      </c>
      <c r="B89" s="12" t="s">
        <v>20</v>
      </c>
      <c r="C89" s="12" t="s">
        <v>502</v>
      </c>
      <c r="D89" s="13" t="s">
        <v>522</v>
      </c>
      <c r="E89" s="12" t="s">
        <v>523</v>
      </c>
      <c r="F89" s="14" t="s">
        <v>524</v>
      </c>
      <c r="G89" s="14" t="s">
        <v>525</v>
      </c>
      <c r="H89" s="15" t="s">
        <v>50</v>
      </c>
      <c r="I89" s="20">
        <f t="shared" si="2"/>
        <v>252680.85</v>
      </c>
      <c r="J89" s="21">
        <v>248623.01</v>
      </c>
      <c r="K89" s="20">
        <v>4057.84</v>
      </c>
      <c r="L89" s="19">
        <v>0</v>
      </c>
      <c r="M89" s="12" t="s">
        <v>27</v>
      </c>
      <c r="N89" s="12" t="s">
        <v>526</v>
      </c>
      <c r="O89" s="12" t="s">
        <v>527</v>
      </c>
      <c r="P89" s="12" t="s">
        <v>528</v>
      </c>
    </row>
    <row r="90" ht="24" spans="1:16">
      <c r="A90" s="12">
        <v>86</v>
      </c>
      <c r="B90" s="12" t="s">
        <v>20</v>
      </c>
      <c r="C90" s="12" t="s">
        <v>529</v>
      </c>
      <c r="D90" s="13" t="s">
        <v>530</v>
      </c>
      <c r="E90" s="12" t="s">
        <v>531</v>
      </c>
      <c r="F90" s="14" t="s">
        <v>532</v>
      </c>
      <c r="G90" s="14" t="s">
        <v>533</v>
      </c>
      <c r="H90" s="15" t="s">
        <v>50</v>
      </c>
      <c r="I90" s="20">
        <f t="shared" si="2"/>
        <v>1763705.3</v>
      </c>
      <c r="J90" s="21">
        <v>1564000</v>
      </c>
      <c r="K90" s="20">
        <v>199705.3</v>
      </c>
      <c r="L90" s="19">
        <v>0</v>
      </c>
      <c r="M90" s="12" t="s">
        <v>84</v>
      </c>
      <c r="N90" s="12" t="s">
        <v>534</v>
      </c>
      <c r="O90" s="12" t="s">
        <v>29</v>
      </c>
      <c r="P90" s="12" t="s">
        <v>29</v>
      </c>
    </row>
    <row r="91" ht="24" spans="1:16">
      <c r="A91" s="12">
        <v>87</v>
      </c>
      <c r="B91" s="12" t="s">
        <v>20</v>
      </c>
      <c r="C91" s="12" t="s">
        <v>535</v>
      </c>
      <c r="D91" s="13" t="s">
        <v>536</v>
      </c>
      <c r="E91" s="12" t="s">
        <v>537</v>
      </c>
      <c r="F91" s="14" t="s">
        <v>538</v>
      </c>
      <c r="G91" s="14" t="s">
        <v>539</v>
      </c>
      <c r="H91" s="15" t="s">
        <v>50</v>
      </c>
      <c r="I91" s="20">
        <f t="shared" si="2"/>
        <v>365371.55</v>
      </c>
      <c r="J91" s="21">
        <v>299966.67</v>
      </c>
      <c r="K91" s="20">
        <v>65404.88</v>
      </c>
      <c r="L91" s="19">
        <v>0</v>
      </c>
      <c r="M91" s="12" t="s">
        <v>27</v>
      </c>
      <c r="N91" s="12" t="s">
        <v>29</v>
      </c>
      <c r="O91" s="12" t="s">
        <v>540</v>
      </c>
      <c r="P91" s="12" t="s">
        <v>541</v>
      </c>
    </row>
    <row r="92" ht="48" spans="1:16">
      <c r="A92" s="12">
        <v>88</v>
      </c>
      <c r="B92" s="12" t="s">
        <v>20</v>
      </c>
      <c r="C92" s="12" t="s">
        <v>535</v>
      </c>
      <c r="D92" s="13" t="s">
        <v>542</v>
      </c>
      <c r="E92" s="12" t="s">
        <v>543</v>
      </c>
      <c r="F92" s="14" t="s">
        <v>544</v>
      </c>
      <c r="G92" s="14" t="s">
        <v>430</v>
      </c>
      <c r="H92" s="15" t="s">
        <v>50</v>
      </c>
      <c r="I92" s="20">
        <f t="shared" si="2"/>
        <v>299429.96</v>
      </c>
      <c r="J92" s="21">
        <v>280000</v>
      </c>
      <c r="K92" s="20">
        <v>19429.96</v>
      </c>
      <c r="L92" s="19">
        <v>0</v>
      </c>
      <c r="M92" s="12" t="s">
        <v>27</v>
      </c>
      <c r="N92" s="12" t="s">
        <v>545</v>
      </c>
      <c r="O92" s="12" t="s">
        <v>546</v>
      </c>
      <c r="P92" s="12" t="s">
        <v>547</v>
      </c>
    </row>
    <row r="93" ht="24" spans="1:16">
      <c r="A93" s="12">
        <v>89</v>
      </c>
      <c r="B93" s="12" t="s">
        <v>20</v>
      </c>
      <c r="C93" s="12" t="s">
        <v>548</v>
      </c>
      <c r="D93" s="13" t="s">
        <v>549</v>
      </c>
      <c r="E93" s="12" t="s">
        <v>550</v>
      </c>
      <c r="F93" s="14" t="s">
        <v>551</v>
      </c>
      <c r="G93" s="14" t="s">
        <v>552</v>
      </c>
      <c r="H93" s="15" t="s">
        <v>26</v>
      </c>
      <c r="I93" s="20">
        <f t="shared" si="2"/>
        <v>420000</v>
      </c>
      <c r="J93" s="21">
        <v>420000</v>
      </c>
      <c r="K93" s="20">
        <v>0</v>
      </c>
      <c r="L93" s="19">
        <v>0</v>
      </c>
      <c r="M93" s="12" t="s">
        <v>27</v>
      </c>
      <c r="N93" s="12" t="s">
        <v>29</v>
      </c>
      <c r="O93" s="12" t="s">
        <v>553</v>
      </c>
      <c r="P93" s="12" t="s">
        <v>554</v>
      </c>
    </row>
    <row r="94" ht="24" spans="1:16">
      <c r="A94" s="12">
        <v>90</v>
      </c>
      <c r="B94" s="12" t="s">
        <v>20</v>
      </c>
      <c r="C94" s="12" t="s">
        <v>555</v>
      </c>
      <c r="D94" s="13" t="s">
        <v>556</v>
      </c>
      <c r="E94" s="12" t="s">
        <v>557</v>
      </c>
      <c r="F94" s="14" t="s">
        <v>558</v>
      </c>
      <c r="G94" s="14" t="s">
        <v>559</v>
      </c>
      <c r="H94" s="15" t="s">
        <v>50</v>
      </c>
      <c r="I94" s="20">
        <f t="shared" si="2"/>
        <v>98705.88</v>
      </c>
      <c r="J94" s="21">
        <v>95000</v>
      </c>
      <c r="K94" s="20">
        <v>3705.88</v>
      </c>
      <c r="L94" s="19">
        <v>0</v>
      </c>
      <c r="M94" s="12" t="s">
        <v>27</v>
      </c>
      <c r="N94" s="12" t="s">
        <v>29</v>
      </c>
      <c r="O94" s="12" t="s">
        <v>29</v>
      </c>
      <c r="P94" s="12" t="s">
        <v>29</v>
      </c>
    </row>
    <row r="95" ht="24" spans="1:16">
      <c r="A95" s="12">
        <v>91</v>
      </c>
      <c r="B95" s="12" t="s">
        <v>20</v>
      </c>
      <c r="C95" s="12" t="s">
        <v>555</v>
      </c>
      <c r="D95" s="13" t="s">
        <v>560</v>
      </c>
      <c r="E95" s="12" t="s">
        <v>561</v>
      </c>
      <c r="F95" s="14" t="s">
        <v>562</v>
      </c>
      <c r="G95" s="14" t="s">
        <v>563</v>
      </c>
      <c r="H95" s="15" t="s">
        <v>50</v>
      </c>
      <c r="I95" s="20">
        <f t="shared" si="2"/>
        <v>51411.18</v>
      </c>
      <c r="J95" s="21">
        <v>50000</v>
      </c>
      <c r="K95" s="20">
        <v>1411.18</v>
      </c>
      <c r="L95" s="19">
        <v>0</v>
      </c>
      <c r="M95" s="12" t="s">
        <v>27</v>
      </c>
      <c r="N95" s="12" t="s">
        <v>29</v>
      </c>
      <c r="O95" s="12" t="s">
        <v>29</v>
      </c>
      <c r="P95" s="12" t="s">
        <v>29</v>
      </c>
    </row>
    <row r="96" ht="24" spans="1:16">
      <c r="A96" s="12">
        <v>92</v>
      </c>
      <c r="B96" s="12" t="s">
        <v>20</v>
      </c>
      <c r="C96" s="12" t="s">
        <v>564</v>
      </c>
      <c r="D96" s="13" t="s">
        <v>565</v>
      </c>
      <c r="E96" s="12" t="s">
        <v>566</v>
      </c>
      <c r="F96" s="14" t="s">
        <v>567</v>
      </c>
      <c r="G96" s="14" t="s">
        <v>568</v>
      </c>
      <c r="H96" s="15" t="s">
        <v>26</v>
      </c>
      <c r="I96" s="20">
        <f t="shared" si="2"/>
        <v>71080.53</v>
      </c>
      <c r="J96" s="21">
        <v>70000</v>
      </c>
      <c r="K96" s="20">
        <v>1080.53</v>
      </c>
      <c r="L96" s="19">
        <v>0</v>
      </c>
      <c r="M96" s="12" t="s">
        <v>27</v>
      </c>
      <c r="N96" s="12" t="s">
        <v>569</v>
      </c>
      <c r="O96" s="12" t="s">
        <v>29</v>
      </c>
      <c r="P96" s="12" t="s">
        <v>29</v>
      </c>
    </row>
    <row r="97" ht="60" spans="1:16">
      <c r="A97" s="12">
        <v>93</v>
      </c>
      <c r="B97" s="12" t="s">
        <v>20</v>
      </c>
      <c r="C97" s="12" t="s">
        <v>570</v>
      </c>
      <c r="D97" s="13" t="s">
        <v>571</v>
      </c>
      <c r="E97" s="12" t="s">
        <v>572</v>
      </c>
      <c r="F97" s="14" t="s">
        <v>573</v>
      </c>
      <c r="G97" s="14" t="s">
        <v>574</v>
      </c>
      <c r="H97" s="15" t="s">
        <v>50</v>
      </c>
      <c r="I97" s="20">
        <f t="shared" si="2"/>
        <v>557408.97</v>
      </c>
      <c r="J97" s="21">
        <v>450000</v>
      </c>
      <c r="K97" s="20">
        <v>102771.97</v>
      </c>
      <c r="L97" s="19">
        <v>4637</v>
      </c>
      <c r="M97" s="12" t="s">
        <v>84</v>
      </c>
      <c r="N97" s="12" t="s">
        <v>575</v>
      </c>
      <c r="O97" s="12" t="s">
        <v>29</v>
      </c>
      <c r="P97" s="12" t="s">
        <v>29</v>
      </c>
    </row>
    <row r="98" ht="48" spans="1:16">
      <c r="A98" s="12">
        <v>94</v>
      </c>
      <c r="B98" s="12" t="s">
        <v>20</v>
      </c>
      <c r="C98" s="12" t="s">
        <v>576</v>
      </c>
      <c r="D98" s="13" t="s">
        <v>577</v>
      </c>
      <c r="E98" s="12" t="s">
        <v>578</v>
      </c>
      <c r="F98" s="14" t="s">
        <v>573</v>
      </c>
      <c r="G98" s="14" t="s">
        <v>574</v>
      </c>
      <c r="H98" s="15" t="s">
        <v>50</v>
      </c>
      <c r="I98" s="20">
        <f t="shared" si="2"/>
        <v>550002.63</v>
      </c>
      <c r="J98" s="21">
        <v>444000</v>
      </c>
      <c r="K98" s="20">
        <v>101401.63</v>
      </c>
      <c r="L98" s="19">
        <v>4601</v>
      </c>
      <c r="M98" s="12" t="s">
        <v>84</v>
      </c>
      <c r="N98" s="12" t="s">
        <v>579</v>
      </c>
      <c r="O98" s="12" t="s">
        <v>29</v>
      </c>
      <c r="P98" s="12" t="s">
        <v>29</v>
      </c>
    </row>
    <row r="99" ht="24" spans="1:16">
      <c r="A99" s="12">
        <v>95</v>
      </c>
      <c r="B99" s="12" t="s">
        <v>20</v>
      </c>
      <c r="C99" s="12" t="s">
        <v>580</v>
      </c>
      <c r="D99" s="13" t="s">
        <v>581</v>
      </c>
      <c r="E99" s="12" t="s">
        <v>582</v>
      </c>
      <c r="F99" s="14" t="s">
        <v>388</v>
      </c>
      <c r="G99" s="14" t="s">
        <v>389</v>
      </c>
      <c r="H99" s="15" t="s">
        <v>50</v>
      </c>
      <c r="I99" s="20">
        <f t="shared" si="2"/>
        <v>69452.35</v>
      </c>
      <c r="J99" s="21">
        <v>45041.23</v>
      </c>
      <c r="K99" s="20">
        <v>21722.12</v>
      </c>
      <c r="L99" s="19">
        <v>2689</v>
      </c>
      <c r="M99" s="12" t="s">
        <v>84</v>
      </c>
      <c r="N99" s="12" t="s">
        <v>583</v>
      </c>
      <c r="O99" s="12" t="s">
        <v>29</v>
      </c>
      <c r="P99" s="12" t="s">
        <v>29</v>
      </c>
    </row>
    <row r="100" ht="24" spans="1:16">
      <c r="A100" s="12">
        <v>96</v>
      </c>
      <c r="B100" s="12" t="s">
        <v>20</v>
      </c>
      <c r="C100" s="12" t="s">
        <v>584</v>
      </c>
      <c r="D100" s="13" t="s">
        <v>585</v>
      </c>
      <c r="E100" s="12" t="s">
        <v>586</v>
      </c>
      <c r="F100" s="14" t="s">
        <v>532</v>
      </c>
      <c r="G100" s="14" t="s">
        <v>533</v>
      </c>
      <c r="H100" s="15" t="s">
        <v>50</v>
      </c>
      <c r="I100" s="20">
        <f t="shared" si="2"/>
        <v>1763802.35</v>
      </c>
      <c r="J100" s="21">
        <v>1564000</v>
      </c>
      <c r="K100" s="20">
        <v>199802.35</v>
      </c>
      <c r="L100" s="19">
        <v>0</v>
      </c>
      <c r="M100" s="12" t="s">
        <v>84</v>
      </c>
      <c r="N100" s="12" t="s">
        <v>587</v>
      </c>
      <c r="O100" s="12" t="s">
        <v>29</v>
      </c>
      <c r="P100" s="12" t="s">
        <v>29</v>
      </c>
    </row>
    <row r="101" ht="60" spans="1:16">
      <c r="A101" s="12">
        <v>97</v>
      </c>
      <c r="B101" s="12" t="s">
        <v>20</v>
      </c>
      <c r="C101" s="12" t="s">
        <v>588</v>
      </c>
      <c r="D101" s="13" t="s">
        <v>589</v>
      </c>
      <c r="E101" s="34" t="s">
        <v>590</v>
      </c>
      <c r="F101" s="14" t="s">
        <v>493</v>
      </c>
      <c r="G101" s="14" t="s">
        <v>494</v>
      </c>
      <c r="H101" s="15" t="s">
        <v>50</v>
      </c>
      <c r="I101" s="20">
        <f t="shared" si="2"/>
        <v>251496.12</v>
      </c>
      <c r="J101" s="21">
        <v>200000</v>
      </c>
      <c r="K101" s="20">
        <v>49218.12</v>
      </c>
      <c r="L101" s="19">
        <v>2278</v>
      </c>
      <c r="M101" s="12" t="s">
        <v>84</v>
      </c>
      <c r="N101" s="12" t="s">
        <v>591</v>
      </c>
      <c r="O101" s="12" t="s">
        <v>29</v>
      </c>
      <c r="P101" s="12" t="s">
        <v>29</v>
      </c>
    </row>
    <row r="102" ht="48" spans="1:16">
      <c r="A102" s="12">
        <v>98</v>
      </c>
      <c r="B102" s="12" t="s">
        <v>20</v>
      </c>
      <c r="C102" s="12" t="s">
        <v>592</v>
      </c>
      <c r="D102" s="13" t="s">
        <v>593</v>
      </c>
      <c r="E102" s="12" t="s">
        <v>594</v>
      </c>
      <c r="F102" s="14" t="s">
        <v>493</v>
      </c>
      <c r="G102" s="14" t="s">
        <v>494</v>
      </c>
      <c r="H102" s="15" t="s">
        <v>50</v>
      </c>
      <c r="I102" s="20">
        <f t="shared" ref="I102:I133" si="3">J102+K102+L102</f>
        <v>249219.49</v>
      </c>
      <c r="J102" s="21">
        <v>200000</v>
      </c>
      <c r="K102" s="20">
        <v>49219.49</v>
      </c>
      <c r="L102" s="19">
        <v>0</v>
      </c>
      <c r="M102" s="12" t="s">
        <v>84</v>
      </c>
      <c r="N102" s="12" t="s">
        <v>595</v>
      </c>
      <c r="O102" s="12" t="s">
        <v>29</v>
      </c>
      <c r="P102" s="12" t="s">
        <v>29</v>
      </c>
    </row>
    <row r="103" ht="24" spans="1:16">
      <c r="A103" s="12">
        <v>99</v>
      </c>
      <c r="B103" s="12" t="s">
        <v>20</v>
      </c>
      <c r="C103" s="12" t="s">
        <v>596</v>
      </c>
      <c r="D103" s="13" t="s">
        <v>597</v>
      </c>
      <c r="E103" s="12" t="s">
        <v>598</v>
      </c>
      <c r="F103" s="14" t="s">
        <v>599</v>
      </c>
      <c r="G103" s="14" t="s">
        <v>600</v>
      </c>
      <c r="H103" s="15" t="s">
        <v>26</v>
      </c>
      <c r="I103" s="20">
        <f t="shared" si="3"/>
        <v>148000</v>
      </c>
      <c r="J103" s="21">
        <v>148000</v>
      </c>
      <c r="K103" s="20">
        <v>0</v>
      </c>
      <c r="L103" s="19">
        <v>0</v>
      </c>
      <c r="M103" s="12" t="s">
        <v>27</v>
      </c>
      <c r="N103" s="12" t="s">
        <v>601</v>
      </c>
      <c r="O103" s="12" t="s">
        <v>29</v>
      </c>
      <c r="P103" s="12" t="s">
        <v>29</v>
      </c>
    </row>
    <row r="104" ht="27" spans="1:16">
      <c r="A104" s="12">
        <v>100</v>
      </c>
      <c r="B104" s="12" t="s">
        <v>20</v>
      </c>
      <c r="C104" s="12" t="s">
        <v>602</v>
      </c>
      <c r="D104" s="13" t="s">
        <v>603</v>
      </c>
      <c r="E104" s="12" t="s">
        <v>604</v>
      </c>
      <c r="F104" s="14" t="s">
        <v>605</v>
      </c>
      <c r="G104" s="14" t="s">
        <v>606</v>
      </c>
      <c r="H104" s="15" t="s">
        <v>50</v>
      </c>
      <c r="I104" s="20">
        <f t="shared" si="3"/>
        <v>64390.81</v>
      </c>
      <c r="J104" s="21">
        <v>43009.2</v>
      </c>
      <c r="K104" s="20">
        <v>20700.61</v>
      </c>
      <c r="L104" s="19">
        <v>681</v>
      </c>
      <c r="M104" s="12" t="s">
        <v>84</v>
      </c>
      <c r="N104" s="24" t="s">
        <v>607</v>
      </c>
      <c r="O104" s="12" t="s">
        <v>29</v>
      </c>
      <c r="P104" s="12" t="s">
        <v>29</v>
      </c>
    </row>
    <row r="105" ht="36" spans="1:16">
      <c r="A105" s="12">
        <v>101</v>
      </c>
      <c r="B105" s="12" t="s">
        <v>20</v>
      </c>
      <c r="C105" s="12" t="s">
        <v>602</v>
      </c>
      <c r="D105" s="13" t="s">
        <v>608</v>
      </c>
      <c r="E105" s="12" t="s">
        <v>609</v>
      </c>
      <c r="F105" s="14" t="s">
        <v>610</v>
      </c>
      <c r="G105" s="14" t="s">
        <v>611</v>
      </c>
      <c r="H105" s="15" t="s">
        <v>50</v>
      </c>
      <c r="I105" s="20">
        <f t="shared" si="3"/>
        <v>546254.49</v>
      </c>
      <c r="J105" s="21">
        <v>445782.28</v>
      </c>
      <c r="K105" s="20">
        <v>100472.21</v>
      </c>
      <c r="L105" s="19">
        <v>0</v>
      </c>
      <c r="M105" s="12" t="s">
        <v>27</v>
      </c>
      <c r="N105" s="12" t="s">
        <v>612</v>
      </c>
      <c r="O105" s="12" t="s">
        <v>613</v>
      </c>
      <c r="P105" s="12" t="s">
        <v>29</v>
      </c>
    </row>
    <row r="106" s="3" customFormat="1" ht="40.5" spans="1:16">
      <c r="A106" s="12">
        <v>102</v>
      </c>
      <c r="B106" s="12" t="s">
        <v>20</v>
      </c>
      <c r="C106" s="12" t="s">
        <v>602</v>
      </c>
      <c r="D106" s="13" t="s">
        <v>614</v>
      </c>
      <c r="E106" s="12" t="s">
        <v>615</v>
      </c>
      <c r="F106" s="14" t="s">
        <v>616</v>
      </c>
      <c r="G106" s="14" t="s">
        <v>617</v>
      </c>
      <c r="H106" s="15" t="s">
        <v>50</v>
      </c>
      <c r="I106" s="20">
        <f t="shared" si="3"/>
        <v>355137.39</v>
      </c>
      <c r="J106" s="21">
        <v>355137.39</v>
      </c>
      <c r="K106" s="20">
        <v>0</v>
      </c>
      <c r="L106" s="19">
        <v>0</v>
      </c>
      <c r="M106" s="12" t="s">
        <v>27</v>
      </c>
      <c r="N106" s="24" t="s">
        <v>618</v>
      </c>
      <c r="O106" s="24" t="s">
        <v>619</v>
      </c>
      <c r="P106" s="24" t="s">
        <v>620</v>
      </c>
    </row>
    <row r="107" ht="24" spans="1:16">
      <c r="A107" s="12">
        <v>103</v>
      </c>
      <c r="B107" s="12" t="s">
        <v>20</v>
      </c>
      <c r="C107" s="12" t="s">
        <v>621</v>
      </c>
      <c r="D107" s="13" t="s">
        <v>622</v>
      </c>
      <c r="E107" s="12" t="s">
        <v>623</v>
      </c>
      <c r="F107" s="14" t="s">
        <v>624</v>
      </c>
      <c r="G107" s="14" t="s">
        <v>625</v>
      </c>
      <c r="H107" s="15" t="s">
        <v>50</v>
      </c>
      <c r="I107" s="20">
        <f t="shared" si="3"/>
        <v>369731.32</v>
      </c>
      <c r="J107" s="21">
        <v>352719.99</v>
      </c>
      <c r="K107" s="20">
        <v>17011.33</v>
      </c>
      <c r="L107" s="19">
        <v>0</v>
      </c>
      <c r="M107" s="12" t="s">
        <v>27</v>
      </c>
      <c r="N107" s="12" t="s">
        <v>29</v>
      </c>
      <c r="O107" s="12" t="s">
        <v>626</v>
      </c>
      <c r="P107" s="12" t="s">
        <v>627</v>
      </c>
    </row>
    <row r="108" ht="36" spans="1:16">
      <c r="A108" s="12">
        <v>104</v>
      </c>
      <c r="B108" s="12" t="s">
        <v>20</v>
      </c>
      <c r="C108" s="12" t="s">
        <v>628</v>
      </c>
      <c r="D108" s="13" t="s">
        <v>629</v>
      </c>
      <c r="E108" s="12" t="s">
        <v>630</v>
      </c>
      <c r="F108" s="14" t="s">
        <v>631</v>
      </c>
      <c r="G108" s="14" t="s">
        <v>632</v>
      </c>
      <c r="H108" s="15" t="s">
        <v>50</v>
      </c>
      <c r="I108" s="20">
        <f t="shared" si="3"/>
        <v>1146472.89</v>
      </c>
      <c r="J108" s="21">
        <v>999992.64</v>
      </c>
      <c r="K108" s="20">
        <v>146480.25</v>
      </c>
      <c r="L108" s="19">
        <v>0</v>
      </c>
      <c r="M108" s="12" t="s">
        <v>27</v>
      </c>
      <c r="N108" s="12" t="s">
        <v>633</v>
      </c>
      <c r="O108" s="12" t="s">
        <v>29</v>
      </c>
      <c r="P108" s="12" t="s">
        <v>29</v>
      </c>
    </row>
    <row r="109" ht="36" spans="1:16">
      <c r="A109" s="12">
        <v>105</v>
      </c>
      <c r="B109" s="12" t="s">
        <v>20</v>
      </c>
      <c r="C109" s="12" t="s">
        <v>634</v>
      </c>
      <c r="D109" s="13" t="s">
        <v>635</v>
      </c>
      <c r="E109" s="12" t="s">
        <v>636</v>
      </c>
      <c r="F109" s="14" t="s">
        <v>234</v>
      </c>
      <c r="G109" s="14" t="s">
        <v>240</v>
      </c>
      <c r="H109" s="15" t="s">
        <v>26</v>
      </c>
      <c r="I109" s="20">
        <f t="shared" si="3"/>
        <v>450000</v>
      </c>
      <c r="J109" s="21">
        <v>450000</v>
      </c>
      <c r="K109" s="20">
        <v>0</v>
      </c>
      <c r="L109" s="19">
        <v>0</v>
      </c>
      <c r="M109" s="12" t="s">
        <v>27</v>
      </c>
      <c r="N109" s="22" t="s">
        <v>637</v>
      </c>
      <c r="O109" s="22" t="s">
        <v>29</v>
      </c>
      <c r="P109" s="22" t="s">
        <v>29</v>
      </c>
    </row>
    <row r="110" ht="36" spans="1:16">
      <c r="A110" s="12">
        <v>106</v>
      </c>
      <c r="B110" s="12" t="s">
        <v>20</v>
      </c>
      <c r="C110" s="12" t="s">
        <v>638</v>
      </c>
      <c r="D110" s="13" t="s">
        <v>639</v>
      </c>
      <c r="E110" s="12" t="s">
        <v>640</v>
      </c>
      <c r="F110" s="14" t="s">
        <v>208</v>
      </c>
      <c r="G110" s="14" t="s">
        <v>240</v>
      </c>
      <c r="H110" s="15" t="s">
        <v>26</v>
      </c>
      <c r="I110" s="20">
        <f t="shared" si="3"/>
        <v>682467.7</v>
      </c>
      <c r="J110" s="21">
        <v>675000</v>
      </c>
      <c r="K110" s="20">
        <v>7467.7</v>
      </c>
      <c r="L110" s="19">
        <v>0</v>
      </c>
      <c r="M110" s="12" t="s">
        <v>27</v>
      </c>
      <c r="N110" s="22" t="s">
        <v>641</v>
      </c>
      <c r="O110" s="22" t="s">
        <v>29</v>
      </c>
      <c r="P110" s="22" t="s">
        <v>29</v>
      </c>
    </row>
    <row r="111" ht="48" spans="1:16">
      <c r="A111" s="12">
        <v>107</v>
      </c>
      <c r="B111" s="12" t="s">
        <v>20</v>
      </c>
      <c r="C111" s="12" t="s">
        <v>642</v>
      </c>
      <c r="D111" s="13" t="s">
        <v>643</v>
      </c>
      <c r="E111" s="12" t="s">
        <v>644</v>
      </c>
      <c r="F111" s="14" t="s">
        <v>645</v>
      </c>
      <c r="G111" s="14" t="s">
        <v>646</v>
      </c>
      <c r="H111" s="15" t="s">
        <v>26</v>
      </c>
      <c r="I111" s="20">
        <f t="shared" si="3"/>
        <v>437000</v>
      </c>
      <c r="J111" s="21">
        <v>437000</v>
      </c>
      <c r="K111" s="20">
        <v>0</v>
      </c>
      <c r="L111" s="19">
        <v>0</v>
      </c>
      <c r="M111" s="12" t="s">
        <v>27</v>
      </c>
      <c r="N111" s="12" t="s">
        <v>647</v>
      </c>
      <c r="O111" s="12" t="s">
        <v>648</v>
      </c>
      <c r="P111" s="12" t="s">
        <v>649</v>
      </c>
    </row>
    <row r="112" ht="24" spans="1:16">
      <c r="A112" s="12">
        <v>108</v>
      </c>
      <c r="B112" s="12" t="s">
        <v>20</v>
      </c>
      <c r="C112" s="12" t="s">
        <v>650</v>
      </c>
      <c r="D112" s="13" t="s">
        <v>651</v>
      </c>
      <c r="E112" s="12" t="s">
        <v>652</v>
      </c>
      <c r="F112" s="14" t="s">
        <v>653</v>
      </c>
      <c r="G112" s="14" t="s">
        <v>654</v>
      </c>
      <c r="H112" s="15" t="s">
        <v>26</v>
      </c>
      <c r="I112" s="20">
        <f t="shared" si="3"/>
        <v>80000</v>
      </c>
      <c r="J112" s="21">
        <v>80000</v>
      </c>
      <c r="K112" s="20">
        <v>0</v>
      </c>
      <c r="L112" s="19">
        <v>0</v>
      </c>
      <c r="M112" s="12" t="s">
        <v>27</v>
      </c>
      <c r="N112" s="12" t="s">
        <v>29</v>
      </c>
      <c r="O112" s="12" t="s">
        <v>29</v>
      </c>
      <c r="P112" s="12" t="s">
        <v>29</v>
      </c>
    </row>
    <row r="113" s="3" customFormat="1" ht="36" spans="1:16">
      <c r="A113" s="12">
        <v>109</v>
      </c>
      <c r="B113" s="12" t="s">
        <v>20</v>
      </c>
      <c r="C113" s="12" t="s">
        <v>655</v>
      </c>
      <c r="D113" s="13" t="s">
        <v>656</v>
      </c>
      <c r="E113" s="12" t="s">
        <v>657</v>
      </c>
      <c r="F113" s="14" t="s">
        <v>658</v>
      </c>
      <c r="G113" s="14" t="s">
        <v>659</v>
      </c>
      <c r="H113" s="15" t="s">
        <v>50</v>
      </c>
      <c r="I113" s="20">
        <f t="shared" si="3"/>
        <v>91688.73</v>
      </c>
      <c r="J113" s="21">
        <v>70000</v>
      </c>
      <c r="K113" s="20">
        <v>21688.73</v>
      </c>
      <c r="L113" s="19">
        <v>0</v>
      </c>
      <c r="M113" s="12" t="s">
        <v>27</v>
      </c>
      <c r="N113" s="12" t="s">
        <v>29</v>
      </c>
      <c r="O113" s="12" t="s">
        <v>660</v>
      </c>
      <c r="P113" s="12" t="s">
        <v>661</v>
      </c>
    </row>
    <row r="114" ht="24" spans="1:16">
      <c r="A114" s="12">
        <v>110</v>
      </c>
      <c r="B114" s="12" t="s">
        <v>20</v>
      </c>
      <c r="C114" s="12" t="s">
        <v>655</v>
      </c>
      <c r="D114" s="13" t="s">
        <v>662</v>
      </c>
      <c r="E114" s="12" t="s">
        <v>663</v>
      </c>
      <c r="F114" s="14" t="s">
        <v>664</v>
      </c>
      <c r="G114" s="14" t="s">
        <v>665</v>
      </c>
      <c r="H114" s="15" t="s">
        <v>50</v>
      </c>
      <c r="I114" s="20">
        <f t="shared" si="3"/>
        <v>149966.91</v>
      </c>
      <c r="J114" s="21">
        <v>116807.82</v>
      </c>
      <c r="K114" s="20">
        <v>33159.09</v>
      </c>
      <c r="L114" s="19">
        <v>0</v>
      </c>
      <c r="M114" s="12" t="s">
        <v>27</v>
      </c>
      <c r="N114" s="12" t="s">
        <v>29</v>
      </c>
      <c r="O114" s="12" t="s">
        <v>666</v>
      </c>
      <c r="P114" s="12" t="s">
        <v>29</v>
      </c>
    </row>
    <row r="115" ht="48" spans="1:16">
      <c r="A115" s="12">
        <v>111</v>
      </c>
      <c r="B115" s="12" t="s">
        <v>20</v>
      </c>
      <c r="C115" s="12" t="s">
        <v>667</v>
      </c>
      <c r="D115" s="13" t="s">
        <v>668</v>
      </c>
      <c r="E115" s="12" t="s">
        <v>669</v>
      </c>
      <c r="F115" s="14" t="s">
        <v>670</v>
      </c>
      <c r="G115" s="14" t="s">
        <v>646</v>
      </c>
      <c r="H115" s="15" t="s">
        <v>26</v>
      </c>
      <c r="I115" s="20">
        <f t="shared" si="3"/>
        <v>363181.3</v>
      </c>
      <c r="J115" s="21">
        <v>359000</v>
      </c>
      <c r="K115" s="20">
        <v>4181.3</v>
      </c>
      <c r="L115" s="19">
        <v>0</v>
      </c>
      <c r="M115" s="12" t="s">
        <v>27</v>
      </c>
      <c r="N115" s="12" t="s">
        <v>671</v>
      </c>
      <c r="O115" s="12" t="s">
        <v>672</v>
      </c>
      <c r="P115" s="12" t="s">
        <v>649</v>
      </c>
    </row>
    <row r="116" ht="36" spans="1:16">
      <c r="A116" s="12">
        <v>112</v>
      </c>
      <c r="B116" s="12" t="s">
        <v>20</v>
      </c>
      <c r="C116" s="12" t="s">
        <v>673</v>
      </c>
      <c r="D116" s="13" t="s">
        <v>674</v>
      </c>
      <c r="E116" s="12" t="s">
        <v>675</v>
      </c>
      <c r="F116" s="14" t="s">
        <v>676</v>
      </c>
      <c r="G116" s="14" t="s">
        <v>677</v>
      </c>
      <c r="H116" s="15" t="s">
        <v>26</v>
      </c>
      <c r="I116" s="20">
        <f t="shared" si="3"/>
        <v>300000</v>
      </c>
      <c r="J116" s="21">
        <v>300000</v>
      </c>
      <c r="K116" s="20">
        <v>0</v>
      </c>
      <c r="L116" s="19">
        <v>0</v>
      </c>
      <c r="M116" s="12" t="s">
        <v>27</v>
      </c>
      <c r="N116" s="12" t="s">
        <v>678</v>
      </c>
      <c r="O116" s="12" t="s">
        <v>679</v>
      </c>
      <c r="P116" s="12" t="s">
        <v>680</v>
      </c>
    </row>
    <row r="117" ht="36" spans="1:16">
      <c r="A117" s="12">
        <v>113</v>
      </c>
      <c r="B117" s="12" t="s">
        <v>20</v>
      </c>
      <c r="C117" s="12" t="s">
        <v>681</v>
      </c>
      <c r="D117" s="13" t="s">
        <v>682</v>
      </c>
      <c r="E117" s="12" t="s">
        <v>683</v>
      </c>
      <c r="F117" s="14" t="s">
        <v>143</v>
      </c>
      <c r="G117" s="14" t="s">
        <v>58</v>
      </c>
      <c r="H117" s="15" t="s">
        <v>26</v>
      </c>
      <c r="I117" s="20">
        <f t="shared" si="3"/>
        <v>766842.87</v>
      </c>
      <c r="J117" s="21">
        <v>750000</v>
      </c>
      <c r="K117" s="20">
        <v>16842.87</v>
      </c>
      <c r="L117" s="19">
        <v>0</v>
      </c>
      <c r="M117" s="12" t="s">
        <v>27</v>
      </c>
      <c r="N117" s="12" t="s">
        <v>684</v>
      </c>
      <c r="O117" s="12" t="s">
        <v>29</v>
      </c>
      <c r="P117" s="12" t="s">
        <v>29</v>
      </c>
    </row>
    <row r="118" ht="60" spans="1:16">
      <c r="A118" s="12">
        <v>114</v>
      </c>
      <c r="B118" s="12" t="s">
        <v>20</v>
      </c>
      <c r="C118" s="12" t="s">
        <v>685</v>
      </c>
      <c r="D118" s="13" t="s">
        <v>686</v>
      </c>
      <c r="E118" s="12" t="s">
        <v>687</v>
      </c>
      <c r="F118" s="14" t="s">
        <v>573</v>
      </c>
      <c r="G118" s="14" t="s">
        <v>574</v>
      </c>
      <c r="H118" s="15" t="s">
        <v>50</v>
      </c>
      <c r="I118" s="20">
        <f t="shared" si="3"/>
        <v>556174.59</v>
      </c>
      <c r="J118" s="21">
        <v>449000</v>
      </c>
      <c r="K118" s="20">
        <v>102543.59</v>
      </c>
      <c r="L118" s="19">
        <v>4631</v>
      </c>
      <c r="M118" s="12" t="s">
        <v>84</v>
      </c>
      <c r="N118" s="12" t="s">
        <v>688</v>
      </c>
      <c r="O118" s="12" t="s">
        <v>29</v>
      </c>
      <c r="P118" s="12" t="s">
        <v>29</v>
      </c>
    </row>
    <row r="119" ht="24" spans="1:16">
      <c r="A119" s="12">
        <v>115</v>
      </c>
      <c r="B119" s="12" t="s">
        <v>20</v>
      </c>
      <c r="C119" s="12" t="s">
        <v>689</v>
      </c>
      <c r="D119" s="13" t="s">
        <v>690</v>
      </c>
      <c r="E119" s="12" t="s">
        <v>691</v>
      </c>
      <c r="F119" s="14" t="s">
        <v>692</v>
      </c>
      <c r="G119" s="14" t="s">
        <v>693</v>
      </c>
      <c r="H119" s="15" t="s">
        <v>50</v>
      </c>
      <c r="I119" s="20">
        <f t="shared" si="3"/>
        <v>110292.76</v>
      </c>
      <c r="J119" s="21">
        <v>89990.04</v>
      </c>
      <c r="K119" s="20">
        <v>20302.72</v>
      </c>
      <c r="L119" s="19">
        <v>0</v>
      </c>
      <c r="M119" s="12" t="s">
        <v>27</v>
      </c>
      <c r="N119" s="12" t="s">
        <v>694</v>
      </c>
      <c r="O119" s="12" t="s">
        <v>29</v>
      </c>
      <c r="P119" s="12" t="s">
        <v>29</v>
      </c>
    </row>
    <row r="120" ht="24" spans="1:16">
      <c r="A120" s="12">
        <v>116</v>
      </c>
      <c r="B120" s="12" t="s">
        <v>20</v>
      </c>
      <c r="C120" s="12" t="s">
        <v>695</v>
      </c>
      <c r="D120" s="13" t="s">
        <v>696</v>
      </c>
      <c r="E120" s="12" t="s">
        <v>697</v>
      </c>
      <c r="F120" s="14" t="s">
        <v>698</v>
      </c>
      <c r="G120" s="14" t="s">
        <v>699</v>
      </c>
      <c r="H120" s="15" t="s">
        <v>26</v>
      </c>
      <c r="I120" s="20">
        <f t="shared" si="3"/>
        <v>78530.84</v>
      </c>
      <c r="J120" s="21">
        <v>78530.84</v>
      </c>
      <c r="K120" s="20">
        <v>0</v>
      </c>
      <c r="L120" s="19">
        <v>0</v>
      </c>
      <c r="M120" s="12" t="s">
        <v>27</v>
      </c>
      <c r="N120" s="12" t="s">
        <v>700</v>
      </c>
      <c r="O120" s="12" t="s">
        <v>29</v>
      </c>
      <c r="P120" s="12" t="s">
        <v>29</v>
      </c>
    </row>
    <row r="121" ht="24" spans="1:16">
      <c r="A121" s="12">
        <v>117</v>
      </c>
      <c r="B121" s="12" t="s">
        <v>20</v>
      </c>
      <c r="C121" s="12" t="s">
        <v>701</v>
      </c>
      <c r="D121" s="13" t="s">
        <v>702</v>
      </c>
      <c r="E121" s="12" t="s">
        <v>703</v>
      </c>
      <c r="F121" s="14" t="s">
        <v>704</v>
      </c>
      <c r="G121" s="14" t="s">
        <v>705</v>
      </c>
      <c r="H121" s="15" t="s">
        <v>26</v>
      </c>
      <c r="I121" s="20">
        <f t="shared" si="3"/>
        <v>202993.14</v>
      </c>
      <c r="J121" s="21">
        <v>199993.24</v>
      </c>
      <c r="K121" s="20">
        <v>2999.9</v>
      </c>
      <c r="L121" s="19">
        <v>0</v>
      </c>
      <c r="M121" s="12" t="s">
        <v>27</v>
      </c>
      <c r="N121" s="12" t="s">
        <v>29</v>
      </c>
      <c r="O121" s="12" t="s">
        <v>29</v>
      </c>
      <c r="P121" s="12" t="s">
        <v>29</v>
      </c>
    </row>
    <row r="122" ht="24" spans="1:16">
      <c r="A122" s="12">
        <v>118</v>
      </c>
      <c r="B122" s="12" t="s">
        <v>20</v>
      </c>
      <c r="C122" s="12" t="s">
        <v>706</v>
      </c>
      <c r="D122" s="13" t="s">
        <v>707</v>
      </c>
      <c r="E122" s="12" t="s">
        <v>708</v>
      </c>
      <c r="F122" s="14" t="s">
        <v>363</v>
      </c>
      <c r="G122" s="14" t="s">
        <v>364</v>
      </c>
      <c r="H122" s="15" t="s">
        <v>50</v>
      </c>
      <c r="I122" s="20">
        <f t="shared" si="3"/>
        <v>212592.55</v>
      </c>
      <c r="J122" s="21">
        <v>190000</v>
      </c>
      <c r="K122" s="20">
        <v>22592.55</v>
      </c>
      <c r="L122" s="19">
        <v>0</v>
      </c>
      <c r="M122" s="12" t="s">
        <v>27</v>
      </c>
      <c r="N122" s="12" t="s">
        <v>709</v>
      </c>
      <c r="O122" s="12" t="s">
        <v>29</v>
      </c>
      <c r="P122" s="12" t="s">
        <v>29</v>
      </c>
    </row>
    <row r="123" ht="24" spans="1:16">
      <c r="A123" s="12">
        <v>119</v>
      </c>
      <c r="B123" s="12" t="s">
        <v>20</v>
      </c>
      <c r="C123" s="12" t="s">
        <v>710</v>
      </c>
      <c r="D123" s="13" t="s">
        <v>711</v>
      </c>
      <c r="E123" s="12" t="s">
        <v>712</v>
      </c>
      <c r="F123" s="14" t="s">
        <v>532</v>
      </c>
      <c r="G123" s="14" t="s">
        <v>533</v>
      </c>
      <c r="H123" s="15" t="s">
        <v>50</v>
      </c>
      <c r="I123" s="20">
        <f t="shared" si="3"/>
        <v>1763802.35</v>
      </c>
      <c r="J123" s="21">
        <v>1564000</v>
      </c>
      <c r="K123" s="20">
        <v>199802.35</v>
      </c>
      <c r="L123" s="19">
        <v>0</v>
      </c>
      <c r="M123" s="12" t="s">
        <v>84</v>
      </c>
      <c r="N123" s="12" t="s">
        <v>713</v>
      </c>
      <c r="O123" s="12" t="s">
        <v>29</v>
      </c>
      <c r="P123" s="12" t="s">
        <v>29</v>
      </c>
    </row>
    <row r="124" ht="24" spans="1:16">
      <c r="A124" s="12">
        <v>120</v>
      </c>
      <c r="B124" s="12" t="s">
        <v>20</v>
      </c>
      <c r="C124" s="12" t="s">
        <v>714</v>
      </c>
      <c r="D124" s="13" t="s">
        <v>715</v>
      </c>
      <c r="E124" s="12" t="s">
        <v>716</v>
      </c>
      <c r="F124" s="14" t="s">
        <v>717</v>
      </c>
      <c r="G124" s="14" t="s">
        <v>718</v>
      </c>
      <c r="H124" s="15" t="s">
        <v>26</v>
      </c>
      <c r="I124" s="20">
        <f t="shared" si="3"/>
        <v>1190000</v>
      </c>
      <c r="J124" s="21">
        <v>1190000</v>
      </c>
      <c r="K124" s="20">
        <v>0</v>
      </c>
      <c r="L124" s="19">
        <v>0</v>
      </c>
      <c r="M124" s="12" t="s">
        <v>27</v>
      </c>
      <c r="N124" s="12" t="s">
        <v>29</v>
      </c>
      <c r="O124" s="12" t="s">
        <v>719</v>
      </c>
      <c r="P124" s="12" t="s">
        <v>720</v>
      </c>
    </row>
    <row r="125" ht="24" spans="1:16">
      <c r="A125" s="12">
        <v>121</v>
      </c>
      <c r="B125" s="12" t="s">
        <v>20</v>
      </c>
      <c r="C125" s="12" t="s">
        <v>721</v>
      </c>
      <c r="D125" s="13" t="s">
        <v>722</v>
      </c>
      <c r="E125" s="12" t="s">
        <v>723</v>
      </c>
      <c r="F125" s="14" t="s">
        <v>369</v>
      </c>
      <c r="G125" s="14" t="s">
        <v>370</v>
      </c>
      <c r="H125" s="15" t="s">
        <v>26</v>
      </c>
      <c r="I125" s="20">
        <f t="shared" si="3"/>
        <v>89964.56</v>
      </c>
      <c r="J125" s="21">
        <v>89500</v>
      </c>
      <c r="K125" s="20">
        <v>464.56</v>
      </c>
      <c r="L125" s="19">
        <v>0</v>
      </c>
      <c r="M125" s="12" t="s">
        <v>27</v>
      </c>
      <c r="N125" s="12" t="s">
        <v>724</v>
      </c>
      <c r="O125" s="12" t="s">
        <v>725</v>
      </c>
      <c r="P125" s="24" t="s">
        <v>501</v>
      </c>
    </row>
    <row r="126" ht="24" spans="1:16">
      <c r="A126" s="12">
        <v>122</v>
      </c>
      <c r="B126" s="12" t="s">
        <v>20</v>
      </c>
      <c r="C126" s="12" t="s">
        <v>726</v>
      </c>
      <c r="D126" s="13" t="s">
        <v>727</v>
      </c>
      <c r="E126" s="12" t="s">
        <v>728</v>
      </c>
      <c r="F126" s="14" t="s">
        <v>729</v>
      </c>
      <c r="G126" s="14" t="s">
        <v>730</v>
      </c>
      <c r="H126" s="15" t="s">
        <v>26</v>
      </c>
      <c r="I126" s="20">
        <f t="shared" si="3"/>
        <v>67500</v>
      </c>
      <c r="J126" s="21">
        <v>67500</v>
      </c>
      <c r="K126" s="20">
        <v>0</v>
      </c>
      <c r="L126" s="19">
        <v>0</v>
      </c>
      <c r="M126" s="12" t="s">
        <v>27</v>
      </c>
      <c r="N126" s="12" t="s">
        <v>29</v>
      </c>
      <c r="O126" s="12" t="s">
        <v>29</v>
      </c>
      <c r="P126" s="12" t="s">
        <v>29</v>
      </c>
    </row>
    <row r="127" s="3" customFormat="1" ht="36" spans="1:16">
      <c r="A127" s="12">
        <v>123</v>
      </c>
      <c r="B127" s="12" t="s">
        <v>20</v>
      </c>
      <c r="C127" s="12" t="s">
        <v>726</v>
      </c>
      <c r="D127" s="13" t="s">
        <v>731</v>
      </c>
      <c r="E127" s="12" t="s">
        <v>732</v>
      </c>
      <c r="F127" s="14" t="s">
        <v>733</v>
      </c>
      <c r="G127" s="14" t="s">
        <v>734</v>
      </c>
      <c r="H127" s="15" t="s">
        <v>26</v>
      </c>
      <c r="I127" s="20">
        <f t="shared" si="3"/>
        <v>355619.71</v>
      </c>
      <c r="J127" s="21">
        <v>355619.71</v>
      </c>
      <c r="K127" s="20">
        <v>0</v>
      </c>
      <c r="L127" s="19">
        <v>0</v>
      </c>
      <c r="M127" s="12" t="s">
        <v>27</v>
      </c>
      <c r="N127" s="12" t="s">
        <v>735</v>
      </c>
      <c r="O127" s="12" t="s">
        <v>736</v>
      </c>
      <c r="P127" s="12" t="s">
        <v>737</v>
      </c>
    </row>
    <row r="128" ht="60" spans="1:16">
      <c r="A128" s="12">
        <v>124</v>
      </c>
      <c r="B128" s="12" t="s">
        <v>20</v>
      </c>
      <c r="C128" s="12" t="s">
        <v>738</v>
      </c>
      <c r="D128" s="13" t="s">
        <v>739</v>
      </c>
      <c r="E128" s="34" t="s">
        <v>740</v>
      </c>
      <c r="F128" s="14" t="s">
        <v>493</v>
      </c>
      <c r="G128" s="14" t="s">
        <v>494</v>
      </c>
      <c r="H128" s="15" t="s">
        <v>50</v>
      </c>
      <c r="I128" s="20">
        <f t="shared" si="3"/>
        <v>249334.06</v>
      </c>
      <c r="J128" s="21">
        <v>200000</v>
      </c>
      <c r="K128" s="20">
        <v>49334.06</v>
      </c>
      <c r="L128" s="19">
        <v>0</v>
      </c>
      <c r="M128" s="12" t="s">
        <v>84</v>
      </c>
      <c r="N128" s="12" t="s">
        <v>741</v>
      </c>
      <c r="O128" s="12" t="s">
        <v>29</v>
      </c>
      <c r="P128" s="12" t="s">
        <v>29</v>
      </c>
    </row>
    <row r="129" ht="48" spans="1:16">
      <c r="A129" s="12">
        <v>125</v>
      </c>
      <c r="B129" s="12" t="s">
        <v>20</v>
      </c>
      <c r="C129" s="12" t="s">
        <v>742</v>
      </c>
      <c r="D129" s="13" t="s">
        <v>743</v>
      </c>
      <c r="E129" s="12" t="s">
        <v>744</v>
      </c>
      <c r="F129" s="14" t="s">
        <v>745</v>
      </c>
      <c r="G129" s="14" t="s">
        <v>746</v>
      </c>
      <c r="H129" s="15" t="s">
        <v>50</v>
      </c>
      <c r="I129" s="20">
        <f t="shared" si="3"/>
        <v>326218.17</v>
      </c>
      <c r="J129" s="21">
        <v>300000</v>
      </c>
      <c r="K129" s="20">
        <v>26218.17</v>
      </c>
      <c r="L129" s="19">
        <v>0</v>
      </c>
      <c r="M129" s="12" t="s">
        <v>84</v>
      </c>
      <c r="N129" s="12" t="s">
        <v>29</v>
      </c>
      <c r="O129" s="12" t="s">
        <v>747</v>
      </c>
      <c r="P129" s="12" t="s">
        <v>748</v>
      </c>
    </row>
    <row r="130" ht="24" spans="1:16">
      <c r="A130" s="12">
        <v>126</v>
      </c>
      <c r="B130" s="12" t="s">
        <v>20</v>
      </c>
      <c r="C130" s="12" t="s">
        <v>742</v>
      </c>
      <c r="D130" s="13" t="s">
        <v>749</v>
      </c>
      <c r="E130" s="12" t="s">
        <v>750</v>
      </c>
      <c r="F130" s="14" t="s">
        <v>751</v>
      </c>
      <c r="G130" s="14" t="s">
        <v>752</v>
      </c>
      <c r="H130" s="15" t="s">
        <v>50</v>
      </c>
      <c r="I130" s="20">
        <f t="shared" si="3"/>
        <v>388032.91</v>
      </c>
      <c r="J130" s="21">
        <v>370000</v>
      </c>
      <c r="K130" s="20">
        <v>18032.91</v>
      </c>
      <c r="L130" s="19">
        <v>0</v>
      </c>
      <c r="M130" s="12" t="s">
        <v>27</v>
      </c>
      <c r="N130" s="12" t="s">
        <v>29</v>
      </c>
      <c r="O130" s="12" t="s">
        <v>29</v>
      </c>
      <c r="P130" s="12" t="s">
        <v>29</v>
      </c>
    </row>
    <row r="131" ht="24" spans="1:16">
      <c r="A131" s="12">
        <v>127</v>
      </c>
      <c r="B131" s="12" t="s">
        <v>20</v>
      </c>
      <c r="C131" s="12" t="s">
        <v>753</v>
      </c>
      <c r="D131" s="13" t="s">
        <v>754</v>
      </c>
      <c r="E131" s="12" t="s">
        <v>755</v>
      </c>
      <c r="F131" s="14" t="s">
        <v>756</v>
      </c>
      <c r="G131" s="14" t="s">
        <v>757</v>
      </c>
      <c r="H131" s="15" t="s">
        <v>50</v>
      </c>
      <c r="I131" s="20">
        <f t="shared" si="3"/>
        <v>189853.62</v>
      </c>
      <c r="J131" s="21">
        <v>188705.89</v>
      </c>
      <c r="K131" s="20">
        <v>1147.73</v>
      </c>
      <c r="L131" s="19">
        <v>0</v>
      </c>
      <c r="M131" s="12" t="s">
        <v>27</v>
      </c>
      <c r="N131" s="12" t="s">
        <v>758</v>
      </c>
      <c r="O131" s="12" t="s">
        <v>29</v>
      </c>
      <c r="P131" s="12" t="s">
        <v>29</v>
      </c>
    </row>
    <row r="132" ht="24" spans="1:16">
      <c r="A132" s="12">
        <v>128</v>
      </c>
      <c r="B132" s="12" t="s">
        <v>20</v>
      </c>
      <c r="C132" s="12" t="s">
        <v>759</v>
      </c>
      <c r="D132" s="13" t="s">
        <v>760</v>
      </c>
      <c r="E132" s="12" t="s">
        <v>761</v>
      </c>
      <c r="F132" s="14" t="s">
        <v>57</v>
      </c>
      <c r="G132" s="14" t="s">
        <v>144</v>
      </c>
      <c r="H132" s="15" t="s">
        <v>26</v>
      </c>
      <c r="I132" s="20">
        <f t="shared" si="3"/>
        <v>616048.76</v>
      </c>
      <c r="J132" s="21">
        <v>599800</v>
      </c>
      <c r="K132" s="20">
        <v>16248.76</v>
      </c>
      <c r="L132" s="19">
        <v>0</v>
      </c>
      <c r="M132" s="12" t="s">
        <v>27</v>
      </c>
      <c r="N132" s="12" t="s">
        <v>29</v>
      </c>
      <c r="O132" s="12" t="s">
        <v>762</v>
      </c>
      <c r="P132" s="12" t="s">
        <v>763</v>
      </c>
    </row>
    <row r="133" s="3" customFormat="1" ht="24" spans="1:16">
      <c r="A133" s="12">
        <v>129</v>
      </c>
      <c r="B133" s="12" t="s">
        <v>20</v>
      </c>
      <c r="C133" s="12" t="s">
        <v>764</v>
      </c>
      <c r="D133" s="13" t="s">
        <v>765</v>
      </c>
      <c r="E133" s="14" t="s">
        <v>766</v>
      </c>
      <c r="F133" s="14" t="s">
        <v>767</v>
      </c>
      <c r="G133" s="14" t="s">
        <v>768</v>
      </c>
      <c r="H133" s="15" t="s">
        <v>26</v>
      </c>
      <c r="I133" s="20">
        <f t="shared" si="3"/>
        <v>19025.92</v>
      </c>
      <c r="J133" s="21">
        <v>18762.63</v>
      </c>
      <c r="K133" s="20">
        <v>263.29</v>
      </c>
      <c r="L133" s="19">
        <v>0</v>
      </c>
      <c r="M133" s="23" t="s">
        <v>27</v>
      </c>
      <c r="N133" s="22" t="s">
        <v>29</v>
      </c>
      <c r="O133" s="22" t="s">
        <v>765</v>
      </c>
      <c r="P133" s="22" t="s">
        <v>769</v>
      </c>
    </row>
    <row r="134" ht="24" spans="1:16">
      <c r="A134" s="12">
        <v>130</v>
      </c>
      <c r="B134" s="12" t="s">
        <v>20</v>
      </c>
      <c r="C134" s="12" t="s">
        <v>770</v>
      </c>
      <c r="D134" s="13" t="s">
        <v>771</v>
      </c>
      <c r="E134" s="12" t="s">
        <v>772</v>
      </c>
      <c r="F134" s="14" t="s">
        <v>773</v>
      </c>
      <c r="G134" s="14" t="s">
        <v>774</v>
      </c>
      <c r="H134" s="15" t="s">
        <v>26</v>
      </c>
      <c r="I134" s="20">
        <f t="shared" ref="I134:I167" si="4">J134+K134+L134</f>
        <v>257547.4</v>
      </c>
      <c r="J134" s="21">
        <v>253275.52</v>
      </c>
      <c r="K134" s="20">
        <v>4271.88</v>
      </c>
      <c r="L134" s="19">
        <v>0</v>
      </c>
      <c r="M134" s="12" t="s">
        <v>775</v>
      </c>
      <c r="N134" s="12" t="s">
        <v>776</v>
      </c>
      <c r="O134" s="12" t="s">
        <v>777</v>
      </c>
      <c r="P134" s="12" t="s">
        <v>778</v>
      </c>
    </row>
    <row r="135" ht="24" spans="1:16">
      <c r="A135" s="12">
        <v>131</v>
      </c>
      <c r="B135" s="12" t="s">
        <v>20</v>
      </c>
      <c r="C135" s="12" t="s">
        <v>779</v>
      </c>
      <c r="D135" s="13" t="s">
        <v>780</v>
      </c>
      <c r="E135" s="12" t="s">
        <v>781</v>
      </c>
      <c r="F135" s="14" t="s">
        <v>782</v>
      </c>
      <c r="G135" s="14" t="s">
        <v>783</v>
      </c>
      <c r="H135" s="15" t="s">
        <v>26</v>
      </c>
      <c r="I135" s="20">
        <f t="shared" si="4"/>
        <v>500000</v>
      </c>
      <c r="J135" s="21">
        <v>500000</v>
      </c>
      <c r="K135" s="20">
        <v>0</v>
      </c>
      <c r="L135" s="19">
        <v>0</v>
      </c>
      <c r="M135" s="12" t="s">
        <v>27</v>
      </c>
      <c r="N135" s="12" t="s">
        <v>29</v>
      </c>
      <c r="O135" s="12" t="s">
        <v>29</v>
      </c>
      <c r="P135" s="12" t="s">
        <v>29</v>
      </c>
    </row>
    <row r="136" ht="24" spans="1:16">
      <c r="A136" s="12">
        <v>132</v>
      </c>
      <c r="B136" s="12" t="s">
        <v>20</v>
      </c>
      <c r="C136" s="12" t="s">
        <v>784</v>
      </c>
      <c r="D136" s="13" t="s">
        <v>785</v>
      </c>
      <c r="E136" s="12" t="s">
        <v>786</v>
      </c>
      <c r="F136" s="14" t="s">
        <v>787</v>
      </c>
      <c r="G136" s="14" t="s">
        <v>788</v>
      </c>
      <c r="H136" s="15" t="s">
        <v>26</v>
      </c>
      <c r="I136" s="20">
        <f t="shared" si="4"/>
        <v>10429.13</v>
      </c>
      <c r="J136" s="21">
        <v>10428.38</v>
      </c>
      <c r="K136" s="20">
        <v>0.75</v>
      </c>
      <c r="L136" s="19">
        <v>0</v>
      </c>
      <c r="M136" s="12" t="s">
        <v>27</v>
      </c>
      <c r="N136" s="22" t="s">
        <v>29</v>
      </c>
      <c r="O136" s="22" t="s">
        <v>785</v>
      </c>
      <c r="P136" s="22" t="s">
        <v>789</v>
      </c>
    </row>
    <row r="137" ht="36" spans="1:16">
      <c r="A137" s="12">
        <v>133</v>
      </c>
      <c r="B137" s="12" t="s">
        <v>20</v>
      </c>
      <c r="C137" s="12" t="s">
        <v>790</v>
      </c>
      <c r="D137" s="13" t="s">
        <v>791</v>
      </c>
      <c r="E137" s="12" t="s">
        <v>792</v>
      </c>
      <c r="F137" s="14" t="s">
        <v>793</v>
      </c>
      <c r="G137" s="14" t="s">
        <v>794</v>
      </c>
      <c r="H137" s="15" t="s">
        <v>50</v>
      </c>
      <c r="I137" s="20">
        <f t="shared" si="4"/>
        <v>327657.72</v>
      </c>
      <c r="J137" s="21">
        <v>306466.52</v>
      </c>
      <c r="K137" s="20">
        <v>21191.2</v>
      </c>
      <c r="L137" s="19">
        <v>0</v>
      </c>
      <c r="M137" s="12" t="s">
        <v>27</v>
      </c>
      <c r="N137" s="12" t="s">
        <v>795</v>
      </c>
      <c r="O137" s="12" t="s">
        <v>796</v>
      </c>
      <c r="P137" s="12" t="s">
        <v>797</v>
      </c>
    </row>
    <row r="138" ht="36" spans="1:16">
      <c r="A138" s="12">
        <v>134</v>
      </c>
      <c r="B138" s="12" t="s">
        <v>20</v>
      </c>
      <c r="C138" s="12" t="s">
        <v>798</v>
      </c>
      <c r="D138" s="13" t="s">
        <v>799</v>
      </c>
      <c r="E138" s="12" t="s">
        <v>800</v>
      </c>
      <c r="F138" s="14" t="s">
        <v>801</v>
      </c>
      <c r="G138" s="14" t="s">
        <v>802</v>
      </c>
      <c r="H138" s="15" t="s">
        <v>26</v>
      </c>
      <c r="I138" s="20">
        <f t="shared" si="4"/>
        <v>265317.89</v>
      </c>
      <c r="J138" s="21">
        <v>264371.83</v>
      </c>
      <c r="K138" s="20">
        <v>946.06</v>
      </c>
      <c r="L138" s="19">
        <v>0</v>
      </c>
      <c r="M138" s="12" t="s">
        <v>27</v>
      </c>
      <c r="N138" s="12" t="s">
        <v>803</v>
      </c>
      <c r="O138" s="12" t="s">
        <v>804</v>
      </c>
      <c r="P138" s="12" t="s">
        <v>805</v>
      </c>
    </row>
    <row r="139" ht="36" spans="1:16">
      <c r="A139" s="12">
        <v>135</v>
      </c>
      <c r="B139" s="12" t="s">
        <v>20</v>
      </c>
      <c r="C139" s="12" t="s">
        <v>806</v>
      </c>
      <c r="D139" s="13" t="s">
        <v>807</v>
      </c>
      <c r="E139" s="12" t="s">
        <v>808</v>
      </c>
      <c r="F139" s="14" t="s">
        <v>809</v>
      </c>
      <c r="G139" s="14" t="s">
        <v>810</v>
      </c>
      <c r="H139" s="15" t="s">
        <v>50</v>
      </c>
      <c r="I139" s="20">
        <f t="shared" si="4"/>
        <v>244614</v>
      </c>
      <c r="J139" s="21">
        <v>242710.05</v>
      </c>
      <c r="K139" s="20">
        <v>1903.95</v>
      </c>
      <c r="L139" s="19">
        <v>0</v>
      </c>
      <c r="M139" s="12" t="s">
        <v>27</v>
      </c>
      <c r="N139" s="12" t="s">
        <v>811</v>
      </c>
      <c r="O139" s="12" t="s">
        <v>812</v>
      </c>
      <c r="P139" s="12" t="s">
        <v>813</v>
      </c>
    </row>
    <row r="140" ht="36" spans="1:16">
      <c r="A140" s="12">
        <v>136</v>
      </c>
      <c r="B140" s="12" t="s">
        <v>20</v>
      </c>
      <c r="C140" s="12" t="s">
        <v>814</v>
      </c>
      <c r="D140" s="13" t="s">
        <v>815</v>
      </c>
      <c r="E140" s="12" t="s">
        <v>816</v>
      </c>
      <c r="F140" s="14" t="s">
        <v>817</v>
      </c>
      <c r="G140" s="14" t="s">
        <v>818</v>
      </c>
      <c r="H140" s="15" t="s">
        <v>50</v>
      </c>
      <c r="I140" s="20">
        <f t="shared" si="4"/>
        <v>49789.86</v>
      </c>
      <c r="J140" s="21">
        <v>40026.77</v>
      </c>
      <c r="K140" s="20">
        <v>9763.09</v>
      </c>
      <c r="L140" s="19">
        <v>0</v>
      </c>
      <c r="M140" s="12" t="s">
        <v>27</v>
      </c>
      <c r="N140" s="12" t="s">
        <v>819</v>
      </c>
      <c r="O140" s="24" t="s">
        <v>820</v>
      </c>
      <c r="P140" s="24" t="s">
        <v>821</v>
      </c>
    </row>
    <row r="141" ht="24" spans="1:16">
      <c r="A141" s="12">
        <v>137</v>
      </c>
      <c r="B141" s="12" t="s">
        <v>20</v>
      </c>
      <c r="C141" s="12" t="s">
        <v>822</v>
      </c>
      <c r="D141" s="13" t="s">
        <v>823</v>
      </c>
      <c r="E141" s="12" t="s">
        <v>824</v>
      </c>
      <c r="F141" s="14" t="s">
        <v>653</v>
      </c>
      <c r="G141" s="14" t="s">
        <v>654</v>
      </c>
      <c r="H141" s="15" t="s">
        <v>26</v>
      </c>
      <c r="I141" s="20">
        <f t="shared" si="4"/>
        <v>230985.91</v>
      </c>
      <c r="J141" s="21">
        <v>230000</v>
      </c>
      <c r="K141" s="20">
        <v>985.91</v>
      </c>
      <c r="L141" s="19">
        <v>0</v>
      </c>
      <c r="M141" s="12" t="s">
        <v>27</v>
      </c>
      <c r="N141" s="12" t="s">
        <v>825</v>
      </c>
      <c r="O141" s="12" t="s">
        <v>29</v>
      </c>
      <c r="P141" s="12" t="s">
        <v>29</v>
      </c>
    </row>
    <row r="142" ht="24" spans="1:16">
      <c r="A142" s="12">
        <v>138</v>
      </c>
      <c r="B142" s="12" t="s">
        <v>20</v>
      </c>
      <c r="C142" s="12" t="s">
        <v>826</v>
      </c>
      <c r="D142" s="13" t="s">
        <v>827</v>
      </c>
      <c r="E142" s="12" t="s">
        <v>828</v>
      </c>
      <c r="F142" s="14" t="s">
        <v>773</v>
      </c>
      <c r="G142" s="14" t="s">
        <v>829</v>
      </c>
      <c r="H142" s="15" t="s">
        <v>26</v>
      </c>
      <c r="I142" s="20">
        <f t="shared" si="4"/>
        <v>405862.1</v>
      </c>
      <c r="J142" s="21">
        <v>401407.99</v>
      </c>
      <c r="K142" s="20">
        <v>4454.11</v>
      </c>
      <c r="L142" s="19">
        <v>0</v>
      </c>
      <c r="M142" s="12" t="s">
        <v>27</v>
      </c>
      <c r="N142" s="12" t="s">
        <v>830</v>
      </c>
      <c r="O142" s="12" t="s">
        <v>831</v>
      </c>
      <c r="P142" s="12" t="s">
        <v>832</v>
      </c>
    </row>
    <row r="143" ht="24" spans="1:16">
      <c r="A143" s="12">
        <v>139</v>
      </c>
      <c r="B143" s="12" t="s">
        <v>20</v>
      </c>
      <c r="C143" s="12" t="s">
        <v>833</v>
      </c>
      <c r="D143" s="13" t="s">
        <v>834</v>
      </c>
      <c r="E143" s="12" t="s">
        <v>835</v>
      </c>
      <c r="F143" s="14" t="s">
        <v>631</v>
      </c>
      <c r="G143" s="14" t="s">
        <v>836</v>
      </c>
      <c r="H143" s="15" t="s">
        <v>837</v>
      </c>
      <c r="I143" s="20">
        <f t="shared" si="4"/>
        <v>82121.01</v>
      </c>
      <c r="J143" s="21">
        <v>70800</v>
      </c>
      <c r="K143" s="20">
        <v>11321.01</v>
      </c>
      <c r="L143" s="19">
        <v>0</v>
      </c>
      <c r="M143" s="12" t="s">
        <v>27</v>
      </c>
      <c r="N143" s="12" t="s">
        <v>838</v>
      </c>
      <c r="O143" s="12" t="s">
        <v>29</v>
      </c>
      <c r="P143" s="12" t="s">
        <v>29</v>
      </c>
    </row>
    <row r="144" ht="48" spans="1:16">
      <c r="A144" s="12">
        <v>140</v>
      </c>
      <c r="B144" s="12" t="s">
        <v>20</v>
      </c>
      <c r="C144" s="12" t="s">
        <v>839</v>
      </c>
      <c r="D144" s="13" t="s">
        <v>840</v>
      </c>
      <c r="E144" s="12" t="s">
        <v>841</v>
      </c>
      <c r="F144" s="14" t="s">
        <v>842</v>
      </c>
      <c r="G144" s="14" t="s">
        <v>843</v>
      </c>
      <c r="H144" s="15" t="s">
        <v>50</v>
      </c>
      <c r="I144" s="20">
        <f t="shared" si="4"/>
        <v>313629.05</v>
      </c>
      <c r="J144" s="21">
        <v>296691.38</v>
      </c>
      <c r="K144" s="20">
        <v>16937.67</v>
      </c>
      <c r="L144" s="19">
        <v>0</v>
      </c>
      <c r="M144" s="12" t="s">
        <v>27</v>
      </c>
      <c r="N144" s="12" t="s">
        <v>844</v>
      </c>
      <c r="O144" s="12" t="s">
        <v>845</v>
      </c>
      <c r="P144" s="12" t="s">
        <v>846</v>
      </c>
    </row>
    <row r="145" ht="24" spans="1:16">
      <c r="A145" s="12">
        <v>141</v>
      </c>
      <c r="B145" s="12" t="s">
        <v>20</v>
      </c>
      <c r="C145" s="12" t="s">
        <v>847</v>
      </c>
      <c r="D145" s="13" t="s">
        <v>848</v>
      </c>
      <c r="E145" s="12" t="s">
        <v>849</v>
      </c>
      <c r="F145" s="14" t="s">
        <v>850</v>
      </c>
      <c r="G145" s="14" t="s">
        <v>851</v>
      </c>
      <c r="H145" s="15" t="s">
        <v>26</v>
      </c>
      <c r="I145" s="20">
        <f t="shared" si="4"/>
        <v>450000</v>
      </c>
      <c r="J145" s="21">
        <v>450000</v>
      </c>
      <c r="K145" s="20">
        <v>0</v>
      </c>
      <c r="L145" s="19">
        <v>0</v>
      </c>
      <c r="M145" s="12" t="s">
        <v>27</v>
      </c>
      <c r="N145" s="12" t="s">
        <v>29</v>
      </c>
      <c r="O145" s="12" t="s">
        <v>852</v>
      </c>
      <c r="P145" s="12" t="s">
        <v>853</v>
      </c>
    </row>
    <row r="146" ht="24" spans="1:16">
      <c r="A146" s="12">
        <v>142</v>
      </c>
      <c r="B146" s="12" t="s">
        <v>20</v>
      </c>
      <c r="C146" s="12" t="s">
        <v>854</v>
      </c>
      <c r="D146" s="13" t="s">
        <v>855</v>
      </c>
      <c r="E146" s="12" t="s">
        <v>856</v>
      </c>
      <c r="F146" s="14" t="s">
        <v>857</v>
      </c>
      <c r="G146" s="14" t="s">
        <v>858</v>
      </c>
      <c r="H146" s="15" t="s">
        <v>26</v>
      </c>
      <c r="I146" s="20">
        <f t="shared" si="4"/>
        <v>61020.3</v>
      </c>
      <c r="J146" s="21">
        <v>60000</v>
      </c>
      <c r="K146" s="20">
        <v>1020.3</v>
      </c>
      <c r="L146" s="19">
        <v>0</v>
      </c>
      <c r="M146" s="12" t="s">
        <v>27</v>
      </c>
      <c r="N146" s="12" t="s">
        <v>859</v>
      </c>
      <c r="O146" s="12" t="s">
        <v>29</v>
      </c>
      <c r="P146" s="12" t="s">
        <v>29</v>
      </c>
    </row>
    <row r="147" ht="24" spans="1:16">
      <c r="A147" s="12">
        <v>143</v>
      </c>
      <c r="B147" s="12" t="s">
        <v>20</v>
      </c>
      <c r="C147" s="12" t="s">
        <v>860</v>
      </c>
      <c r="D147" s="13" t="s">
        <v>861</v>
      </c>
      <c r="E147" s="12" t="s">
        <v>862</v>
      </c>
      <c r="F147" s="14" t="s">
        <v>863</v>
      </c>
      <c r="G147" s="14" t="s">
        <v>864</v>
      </c>
      <c r="H147" s="15" t="s">
        <v>50</v>
      </c>
      <c r="I147" s="20">
        <f t="shared" si="4"/>
        <v>455853.06</v>
      </c>
      <c r="J147" s="21">
        <v>345460.12</v>
      </c>
      <c r="K147" s="20">
        <v>105885.94</v>
      </c>
      <c r="L147" s="19">
        <v>4507</v>
      </c>
      <c r="M147" s="12" t="s">
        <v>84</v>
      </c>
      <c r="N147" s="12" t="s">
        <v>865</v>
      </c>
      <c r="O147" s="12" t="s">
        <v>29</v>
      </c>
      <c r="P147" s="12" t="s">
        <v>29</v>
      </c>
    </row>
    <row r="148" ht="24" spans="1:16">
      <c r="A148" s="12">
        <v>144</v>
      </c>
      <c r="B148" s="12" t="s">
        <v>20</v>
      </c>
      <c r="C148" s="12" t="s">
        <v>866</v>
      </c>
      <c r="D148" s="13" t="s">
        <v>867</v>
      </c>
      <c r="E148" s="12" t="s">
        <v>868</v>
      </c>
      <c r="F148" s="14" t="s">
        <v>869</v>
      </c>
      <c r="G148" s="14" t="s">
        <v>870</v>
      </c>
      <c r="H148" s="15" t="s">
        <v>837</v>
      </c>
      <c r="I148" s="20">
        <f t="shared" si="4"/>
        <v>28166.8</v>
      </c>
      <c r="J148" s="21">
        <v>15779.3</v>
      </c>
      <c r="K148" s="20">
        <v>12387.5</v>
      </c>
      <c r="L148" s="19">
        <v>0</v>
      </c>
      <c r="M148" s="12" t="s">
        <v>27</v>
      </c>
      <c r="N148" s="12" t="s">
        <v>871</v>
      </c>
      <c r="O148" s="12" t="s">
        <v>29</v>
      </c>
      <c r="P148" s="12" t="s">
        <v>29</v>
      </c>
    </row>
    <row r="149" ht="24" spans="1:16">
      <c r="A149" s="12">
        <v>145</v>
      </c>
      <c r="B149" s="12" t="s">
        <v>20</v>
      </c>
      <c r="C149" s="12" t="s">
        <v>872</v>
      </c>
      <c r="D149" s="13" t="s">
        <v>873</v>
      </c>
      <c r="E149" s="12" t="s">
        <v>874</v>
      </c>
      <c r="F149" s="14" t="s">
        <v>471</v>
      </c>
      <c r="G149" s="14" t="s">
        <v>875</v>
      </c>
      <c r="H149" s="15" t="s">
        <v>50</v>
      </c>
      <c r="I149" s="20">
        <f t="shared" si="4"/>
        <v>323403.53</v>
      </c>
      <c r="J149" s="21">
        <v>295894.29</v>
      </c>
      <c r="K149" s="20">
        <v>27509.24</v>
      </c>
      <c r="L149" s="19">
        <v>0</v>
      </c>
      <c r="M149" s="12" t="s">
        <v>27</v>
      </c>
      <c r="N149" s="12" t="s">
        <v>876</v>
      </c>
      <c r="O149" s="12" t="s">
        <v>877</v>
      </c>
      <c r="P149" s="12" t="s">
        <v>878</v>
      </c>
    </row>
    <row r="150" ht="48" spans="1:16">
      <c r="A150" s="12">
        <v>146</v>
      </c>
      <c r="B150" s="12" t="s">
        <v>20</v>
      </c>
      <c r="C150" s="12" t="s">
        <v>879</v>
      </c>
      <c r="D150" s="13" t="s">
        <v>880</v>
      </c>
      <c r="E150" s="12" t="s">
        <v>881</v>
      </c>
      <c r="F150" s="14" t="s">
        <v>882</v>
      </c>
      <c r="G150" s="14" t="s">
        <v>883</v>
      </c>
      <c r="H150" s="15" t="s">
        <v>26</v>
      </c>
      <c r="I150" s="20">
        <f t="shared" si="4"/>
        <v>312137.54</v>
      </c>
      <c r="J150" s="21">
        <v>312137.54</v>
      </c>
      <c r="K150" s="20">
        <v>0</v>
      </c>
      <c r="L150" s="19">
        <v>0</v>
      </c>
      <c r="M150" s="12" t="s">
        <v>27</v>
      </c>
      <c r="N150" s="12" t="s">
        <v>884</v>
      </c>
      <c r="O150" s="12" t="s">
        <v>885</v>
      </c>
      <c r="P150" s="12" t="s">
        <v>886</v>
      </c>
    </row>
    <row r="151" ht="36" spans="1:16">
      <c r="A151" s="12">
        <v>147</v>
      </c>
      <c r="B151" s="12" t="s">
        <v>20</v>
      </c>
      <c r="C151" s="12" t="s">
        <v>887</v>
      </c>
      <c r="D151" s="13" t="s">
        <v>888</v>
      </c>
      <c r="E151" s="12" t="s">
        <v>889</v>
      </c>
      <c r="F151" s="14" t="s">
        <v>890</v>
      </c>
      <c r="G151" s="14" t="s">
        <v>891</v>
      </c>
      <c r="H151" s="15" t="s">
        <v>26</v>
      </c>
      <c r="I151" s="20">
        <f t="shared" si="4"/>
        <v>16921.65</v>
      </c>
      <c r="J151" s="21">
        <v>16846.71</v>
      </c>
      <c r="K151" s="20">
        <v>74.94</v>
      </c>
      <c r="L151" s="19">
        <v>0</v>
      </c>
      <c r="M151" s="12" t="s">
        <v>27</v>
      </c>
      <c r="N151" s="22" t="s">
        <v>29</v>
      </c>
      <c r="O151" s="22" t="s">
        <v>888</v>
      </c>
      <c r="P151" s="22" t="s">
        <v>892</v>
      </c>
    </row>
    <row r="152" ht="36" spans="1:16">
      <c r="A152" s="12">
        <v>148</v>
      </c>
      <c r="B152" s="12" t="s">
        <v>20</v>
      </c>
      <c r="C152" s="12" t="s">
        <v>893</v>
      </c>
      <c r="D152" s="13" t="s">
        <v>894</v>
      </c>
      <c r="E152" s="12" t="s">
        <v>895</v>
      </c>
      <c r="F152" s="14" t="s">
        <v>896</v>
      </c>
      <c r="G152" s="14" t="s">
        <v>897</v>
      </c>
      <c r="H152" s="15" t="s">
        <v>26</v>
      </c>
      <c r="I152" s="20">
        <f t="shared" si="4"/>
        <v>288951.44</v>
      </c>
      <c r="J152" s="21">
        <v>288951.44</v>
      </c>
      <c r="K152" s="20">
        <v>0</v>
      </c>
      <c r="L152" s="19">
        <v>0</v>
      </c>
      <c r="M152" s="12" t="s">
        <v>27</v>
      </c>
      <c r="N152" s="12" t="s">
        <v>898</v>
      </c>
      <c r="O152" s="12" t="s">
        <v>899</v>
      </c>
      <c r="P152" s="12" t="s">
        <v>900</v>
      </c>
    </row>
    <row r="153" ht="24" spans="1:16">
      <c r="A153" s="12">
        <v>149</v>
      </c>
      <c r="B153" s="12" t="s">
        <v>20</v>
      </c>
      <c r="C153" s="12" t="s">
        <v>901</v>
      </c>
      <c r="D153" s="13" t="s">
        <v>902</v>
      </c>
      <c r="E153" s="12" t="s">
        <v>903</v>
      </c>
      <c r="F153" s="14" t="s">
        <v>904</v>
      </c>
      <c r="G153" s="14" t="s">
        <v>905</v>
      </c>
      <c r="H153" s="15" t="s">
        <v>50</v>
      </c>
      <c r="I153" s="20">
        <f t="shared" si="4"/>
        <v>169722.14</v>
      </c>
      <c r="J153" s="21">
        <v>169095.27</v>
      </c>
      <c r="K153" s="20">
        <v>626.87</v>
      </c>
      <c r="L153" s="19">
        <v>0</v>
      </c>
      <c r="M153" s="12" t="s">
        <v>27</v>
      </c>
      <c r="N153" s="12" t="s">
        <v>29</v>
      </c>
      <c r="O153" s="12" t="s">
        <v>902</v>
      </c>
      <c r="P153" s="12" t="s">
        <v>906</v>
      </c>
    </row>
    <row r="154" ht="36" spans="1:16">
      <c r="A154" s="12">
        <v>150</v>
      </c>
      <c r="B154" s="12" t="s">
        <v>20</v>
      </c>
      <c r="C154" s="12" t="s">
        <v>907</v>
      </c>
      <c r="D154" s="13" t="s">
        <v>908</v>
      </c>
      <c r="E154" s="12" t="s">
        <v>909</v>
      </c>
      <c r="F154" s="14" t="s">
        <v>910</v>
      </c>
      <c r="G154" s="14" t="s">
        <v>911</v>
      </c>
      <c r="H154" s="15" t="s">
        <v>26</v>
      </c>
      <c r="I154" s="20">
        <f t="shared" si="4"/>
        <v>301793.87</v>
      </c>
      <c r="J154" s="21">
        <v>301793.87</v>
      </c>
      <c r="K154" s="20">
        <v>0</v>
      </c>
      <c r="L154" s="19">
        <v>0</v>
      </c>
      <c r="M154" s="12" t="s">
        <v>27</v>
      </c>
      <c r="N154" s="12" t="s">
        <v>912</v>
      </c>
      <c r="O154" s="12" t="s">
        <v>913</v>
      </c>
      <c r="P154" s="12" t="s">
        <v>914</v>
      </c>
    </row>
    <row r="155" ht="24" spans="1:16">
      <c r="A155" s="12">
        <v>151</v>
      </c>
      <c r="B155" s="12" t="s">
        <v>20</v>
      </c>
      <c r="C155" s="12" t="s">
        <v>915</v>
      </c>
      <c r="D155" s="13" t="s">
        <v>916</v>
      </c>
      <c r="E155" s="12" t="s">
        <v>917</v>
      </c>
      <c r="F155" s="14" t="s">
        <v>918</v>
      </c>
      <c r="G155" s="14" t="s">
        <v>919</v>
      </c>
      <c r="H155" s="15" t="s">
        <v>26</v>
      </c>
      <c r="I155" s="20">
        <f t="shared" si="4"/>
        <v>328776.83</v>
      </c>
      <c r="J155" s="21">
        <v>327704.13</v>
      </c>
      <c r="K155" s="20">
        <v>1072.7</v>
      </c>
      <c r="L155" s="19">
        <v>0</v>
      </c>
      <c r="M155" s="12" t="s">
        <v>27</v>
      </c>
      <c r="N155" s="12" t="s">
        <v>29</v>
      </c>
      <c r="O155" s="12" t="s">
        <v>920</v>
      </c>
      <c r="P155" s="12" t="s">
        <v>921</v>
      </c>
    </row>
    <row r="156" ht="36" spans="1:16">
      <c r="A156" s="12">
        <v>152</v>
      </c>
      <c r="B156" s="12" t="s">
        <v>20</v>
      </c>
      <c r="C156" s="12" t="s">
        <v>922</v>
      </c>
      <c r="D156" s="13" t="s">
        <v>923</v>
      </c>
      <c r="E156" s="12" t="s">
        <v>924</v>
      </c>
      <c r="F156" s="14" t="s">
        <v>925</v>
      </c>
      <c r="G156" s="14" t="s">
        <v>926</v>
      </c>
      <c r="H156" s="15" t="s">
        <v>26</v>
      </c>
      <c r="I156" s="20">
        <f t="shared" si="4"/>
        <v>228582.96</v>
      </c>
      <c r="J156" s="21">
        <v>227813.9</v>
      </c>
      <c r="K156" s="20">
        <v>769.06</v>
      </c>
      <c r="L156" s="19">
        <v>0</v>
      </c>
      <c r="M156" s="12" t="s">
        <v>27</v>
      </c>
      <c r="N156" s="12" t="s">
        <v>927</v>
      </c>
      <c r="O156" s="12" t="s">
        <v>928</v>
      </c>
      <c r="P156" s="12" t="s">
        <v>929</v>
      </c>
    </row>
    <row r="157" s="3" customFormat="1" ht="24" spans="1:16">
      <c r="A157" s="12">
        <v>153</v>
      </c>
      <c r="B157" s="12" t="s">
        <v>20</v>
      </c>
      <c r="C157" s="12" t="s">
        <v>930</v>
      </c>
      <c r="D157" s="13" t="s">
        <v>931</v>
      </c>
      <c r="E157" s="12" t="s">
        <v>932</v>
      </c>
      <c r="F157" s="14" t="s">
        <v>933</v>
      </c>
      <c r="G157" s="14" t="s">
        <v>182</v>
      </c>
      <c r="H157" s="15" t="s">
        <v>26</v>
      </c>
      <c r="I157" s="20">
        <f t="shared" si="4"/>
        <v>13302.3</v>
      </c>
      <c r="J157" s="21">
        <v>13302.15</v>
      </c>
      <c r="K157" s="20">
        <v>0.15</v>
      </c>
      <c r="L157" s="19">
        <v>0</v>
      </c>
      <c r="M157" s="12" t="s">
        <v>27</v>
      </c>
      <c r="N157" s="22" t="s">
        <v>29</v>
      </c>
      <c r="O157" s="22" t="s">
        <v>931</v>
      </c>
      <c r="P157" s="22" t="s">
        <v>934</v>
      </c>
    </row>
    <row r="158" ht="60" spans="1:16">
      <c r="A158" s="12">
        <v>154</v>
      </c>
      <c r="B158" s="12" t="s">
        <v>20</v>
      </c>
      <c r="C158" s="12" t="s">
        <v>935</v>
      </c>
      <c r="D158" s="13" t="s">
        <v>936</v>
      </c>
      <c r="E158" s="12" t="s">
        <v>937</v>
      </c>
      <c r="F158" s="14" t="s">
        <v>938</v>
      </c>
      <c r="G158" s="14" t="s">
        <v>939</v>
      </c>
      <c r="H158" s="15" t="s">
        <v>50</v>
      </c>
      <c r="I158" s="20">
        <f t="shared" si="4"/>
        <v>245491.61</v>
      </c>
      <c r="J158" s="21">
        <v>220844.56</v>
      </c>
      <c r="K158" s="20">
        <v>24647.05</v>
      </c>
      <c r="L158" s="19">
        <v>0</v>
      </c>
      <c r="M158" s="12" t="s">
        <v>27</v>
      </c>
      <c r="N158" s="12" t="s">
        <v>940</v>
      </c>
      <c r="O158" s="12" t="s">
        <v>941</v>
      </c>
      <c r="P158" s="12" t="s">
        <v>942</v>
      </c>
    </row>
    <row r="159" ht="27" spans="1:16">
      <c r="A159" s="12">
        <v>155</v>
      </c>
      <c r="B159" s="12" t="s">
        <v>20</v>
      </c>
      <c r="C159" s="12" t="s">
        <v>943</v>
      </c>
      <c r="D159" s="13" t="s">
        <v>944</v>
      </c>
      <c r="E159" s="12" t="s">
        <v>945</v>
      </c>
      <c r="F159" s="14" t="s">
        <v>946</v>
      </c>
      <c r="G159" s="14" t="s">
        <v>947</v>
      </c>
      <c r="H159" s="15" t="s">
        <v>837</v>
      </c>
      <c r="I159" s="20">
        <f t="shared" si="4"/>
        <v>10967.95</v>
      </c>
      <c r="J159" s="21">
        <v>10947.44</v>
      </c>
      <c r="K159" s="20">
        <v>20.51</v>
      </c>
      <c r="L159" s="19">
        <v>0</v>
      </c>
      <c r="M159" s="12" t="s">
        <v>27</v>
      </c>
      <c r="N159" s="12" t="s">
        <v>29</v>
      </c>
      <c r="O159" s="24" t="s">
        <v>948</v>
      </c>
      <c r="P159" s="24" t="s">
        <v>949</v>
      </c>
    </row>
    <row r="160" ht="60" spans="1:16">
      <c r="A160" s="12">
        <v>156</v>
      </c>
      <c r="B160" s="12" t="s">
        <v>20</v>
      </c>
      <c r="C160" s="12" t="s">
        <v>950</v>
      </c>
      <c r="D160" s="13" t="s">
        <v>951</v>
      </c>
      <c r="E160" s="12" t="s">
        <v>952</v>
      </c>
      <c r="F160" s="14" t="s">
        <v>953</v>
      </c>
      <c r="G160" s="14" t="s">
        <v>954</v>
      </c>
      <c r="H160" s="15" t="s">
        <v>26</v>
      </c>
      <c r="I160" s="20">
        <f t="shared" si="4"/>
        <v>1092494.46</v>
      </c>
      <c r="J160" s="21">
        <v>1077915.25</v>
      </c>
      <c r="K160" s="20">
        <v>14579.21</v>
      </c>
      <c r="L160" s="19">
        <v>0</v>
      </c>
      <c r="M160" s="12" t="s">
        <v>27</v>
      </c>
      <c r="N160" s="12" t="s">
        <v>955</v>
      </c>
      <c r="O160" s="12" t="s">
        <v>956</v>
      </c>
      <c r="P160" s="12" t="s">
        <v>957</v>
      </c>
    </row>
    <row r="161" ht="36" spans="1:16">
      <c r="A161" s="12">
        <v>157</v>
      </c>
      <c r="B161" s="12" t="s">
        <v>20</v>
      </c>
      <c r="C161" s="12" t="s">
        <v>958</v>
      </c>
      <c r="D161" s="13" t="s">
        <v>959</v>
      </c>
      <c r="E161" s="12" t="s">
        <v>960</v>
      </c>
      <c r="F161" s="14" t="s">
        <v>961</v>
      </c>
      <c r="G161" s="14" t="s">
        <v>962</v>
      </c>
      <c r="H161" s="15" t="s">
        <v>50</v>
      </c>
      <c r="I161" s="20">
        <f t="shared" si="4"/>
        <v>20662.36</v>
      </c>
      <c r="J161" s="21">
        <v>20385.75</v>
      </c>
      <c r="K161" s="20">
        <v>276.61</v>
      </c>
      <c r="L161" s="19">
        <v>0</v>
      </c>
      <c r="M161" s="12" t="s">
        <v>27</v>
      </c>
      <c r="N161" s="22" t="s">
        <v>29</v>
      </c>
      <c r="O161" s="22" t="s">
        <v>959</v>
      </c>
      <c r="P161" s="22" t="s">
        <v>963</v>
      </c>
    </row>
    <row r="162" ht="24" spans="1:16">
      <c r="A162" s="12">
        <v>158</v>
      </c>
      <c r="B162" s="12" t="s">
        <v>20</v>
      </c>
      <c r="C162" s="12" t="s">
        <v>964</v>
      </c>
      <c r="D162" s="13" t="s">
        <v>965</v>
      </c>
      <c r="E162" s="12" t="s">
        <v>966</v>
      </c>
      <c r="F162" s="14" t="s">
        <v>967</v>
      </c>
      <c r="G162" s="14" t="s">
        <v>968</v>
      </c>
      <c r="H162" s="15" t="s">
        <v>26</v>
      </c>
      <c r="I162" s="20">
        <f t="shared" si="4"/>
        <v>260199.44</v>
      </c>
      <c r="J162" s="21">
        <v>260199.44</v>
      </c>
      <c r="K162" s="20">
        <v>0</v>
      </c>
      <c r="L162" s="19">
        <v>0</v>
      </c>
      <c r="M162" s="12" t="s">
        <v>27</v>
      </c>
      <c r="N162" s="12" t="s">
        <v>969</v>
      </c>
      <c r="O162" s="12" t="s">
        <v>970</v>
      </c>
      <c r="P162" s="12" t="s">
        <v>971</v>
      </c>
    </row>
    <row r="163" ht="40.5" spans="1:16">
      <c r="A163" s="12">
        <v>159</v>
      </c>
      <c r="B163" s="12" t="s">
        <v>20</v>
      </c>
      <c r="C163" s="12" t="s">
        <v>972</v>
      </c>
      <c r="D163" s="13" t="s">
        <v>973</v>
      </c>
      <c r="E163" s="12" t="s">
        <v>974</v>
      </c>
      <c r="F163" s="14" t="s">
        <v>975</v>
      </c>
      <c r="G163" s="14" t="s">
        <v>976</v>
      </c>
      <c r="H163" s="15" t="s">
        <v>50</v>
      </c>
      <c r="I163" s="20">
        <f t="shared" si="4"/>
        <v>65444.39</v>
      </c>
      <c r="J163" s="21">
        <v>50780.95</v>
      </c>
      <c r="K163" s="20">
        <v>14048.44</v>
      </c>
      <c r="L163" s="19">
        <v>615</v>
      </c>
      <c r="M163" s="12" t="s">
        <v>84</v>
      </c>
      <c r="N163" s="24" t="s">
        <v>819</v>
      </c>
      <c r="O163" s="12" t="s">
        <v>972</v>
      </c>
      <c r="P163" s="24" t="s">
        <v>977</v>
      </c>
    </row>
    <row r="164" ht="24" spans="1:16">
      <c r="A164" s="12">
        <v>160</v>
      </c>
      <c r="B164" s="12" t="s">
        <v>20</v>
      </c>
      <c r="C164" s="12" t="s">
        <v>978</v>
      </c>
      <c r="D164" s="13" t="s">
        <v>979</v>
      </c>
      <c r="E164" s="34" t="s">
        <v>980</v>
      </c>
      <c r="F164" s="14" t="s">
        <v>981</v>
      </c>
      <c r="G164" s="14" t="s">
        <v>982</v>
      </c>
      <c r="H164" s="15" t="s">
        <v>50</v>
      </c>
      <c r="I164" s="20">
        <f t="shared" si="4"/>
        <v>116220.67</v>
      </c>
      <c r="J164" s="21">
        <v>80418.54</v>
      </c>
      <c r="K164" s="20">
        <v>35802.13</v>
      </c>
      <c r="L164" s="19">
        <v>0</v>
      </c>
      <c r="M164" s="12" t="s">
        <v>27</v>
      </c>
      <c r="N164" s="12" t="s">
        <v>983</v>
      </c>
      <c r="O164" s="12" t="s">
        <v>984</v>
      </c>
      <c r="P164" s="12" t="s">
        <v>985</v>
      </c>
    </row>
    <row r="165" ht="48" spans="1:16">
      <c r="A165" s="12">
        <v>161</v>
      </c>
      <c r="B165" s="12" t="s">
        <v>20</v>
      </c>
      <c r="C165" s="12" t="s">
        <v>986</v>
      </c>
      <c r="D165" s="13" t="s">
        <v>987</v>
      </c>
      <c r="E165" s="12" t="s">
        <v>988</v>
      </c>
      <c r="F165" s="14" t="s">
        <v>351</v>
      </c>
      <c r="G165" s="14" t="s">
        <v>989</v>
      </c>
      <c r="H165" s="15" t="s">
        <v>26</v>
      </c>
      <c r="I165" s="20">
        <f t="shared" si="4"/>
        <v>704506.85</v>
      </c>
      <c r="J165" s="21">
        <v>704506.85</v>
      </c>
      <c r="K165" s="20">
        <v>0</v>
      </c>
      <c r="L165" s="19">
        <v>0</v>
      </c>
      <c r="M165" s="12" t="s">
        <v>27</v>
      </c>
      <c r="N165" s="12" t="s">
        <v>29</v>
      </c>
      <c r="O165" s="12" t="s">
        <v>990</v>
      </c>
      <c r="P165" s="12" t="s">
        <v>991</v>
      </c>
    </row>
    <row r="166" ht="24" spans="1:16">
      <c r="A166" s="12">
        <v>162</v>
      </c>
      <c r="B166" s="25" t="s">
        <v>20</v>
      </c>
      <c r="C166" s="25" t="s">
        <v>992</v>
      </c>
      <c r="D166" s="26" t="s">
        <v>993</v>
      </c>
      <c r="E166" s="27" t="s">
        <v>994</v>
      </c>
      <c r="F166" s="27" t="s">
        <v>995</v>
      </c>
      <c r="G166" s="27" t="s">
        <v>996</v>
      </c>
      <c r="H166" s="28" t="s">
        <v>26</v>
      </c>
      <c r="I166" s="20">
        <f t="shared" si="4"/>
        <v>349000</v>
      </c>
      <c r="J166" s="21">
        <v>349000</v>
      </c>
      <c r="K166" s="20">
        <v>0</v>
      </c>
      <c r="L166" s="30">
        <v>0</v>
      </c>
      <c r="M166" s="25" t="s">
        <v>27</v>
      </c>
      <c r="N166" s="31" t="s">
        <v>997</v>
      </c>
      <c r="O166" s="31" t="s">
        <v>29</v>
      </c>
      <c r="P166" s="31" t="s">
        <v>29</v>
      </c>
    </row>
    <row r="167" ht="23" customHeight="1" spans="1:16">
      <c r="A167" s="12" t="s">
        <v>998</v>
      </c>
      <c r="B167" s="29"/>
      <c r="C167" s="29"/>
      <c r="D167" s="29"/>
      <c r="E167" s="29"/>
      <c r="F167" s="29"/>
      <c r="G167" s="29"/>
      <c r="H167" s="29"/>
      <c r="I167" s="20">
        <f t="shared" si="4"/>
        <v>166355653.51</v>
      </c>
      <c r="J167" s="20">
        <f>SUM(J5:J166)</f>
        <v>162330456.89</v>
      </c>
      <c r="K167" s="20">
        <f>SUM(K5:K166)</f>
        <v>3968884.62</v>
      </c>
      <c r="L167" s="20">
        <f>SUM(L5:L166)</f>
        <v>56312</v>
      </c>
      <c r="M167" s="32"/>
      <c r="N167" s="29"/>
      <c r="O167" s="29"/>
      <c r="P167" s="29"/>
    </row>
    <row r="170" spans="10:10">
      <c r="J170" s="33"/>
    </row>
  </sheetData>
  <mergeCells count="2">
    <mergeCell ref="A2:M2"/>
    <mergeCell ref="A3: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dc:creator>
  <cp:lastModifiedBy>光头强</cp:lastModifiedBy>
  <dcterms:created xsi:type="dcterms:W3CDTF">2023-09-04T09:09:00Z</dcterms:created>
  <dcterms:modified xsi:type="dcterms:W3CDTF">2023-09-08T08:36:22Z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E5A0FD21839D4641A65F66A840339362_12</vt:lpwstr>
  </property>
</Properties>
</file>