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846"/>
  </bookViews>
  <sheets>
    <sheet name="亿阳等38户 " sheetId="7" r:id="rId1"/>
  </sheets>
  <definedNames>
    <definedName name="_xlnm._FilterDatabase" localSheetId="0" hidden="1">'亿阳等38户 '!$A$4:$H$42</definedName>
    <definedName name="_xlnm.Print_Titles" localSheetId="0">'亿阳等38户 '!$4:$4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<sst xmlns="http://schemas.openxmlformats.org/spreadsheetml/2006/main" count="126" uniqueCount="92">
  <si>
    <t>附件3</t>
  </si>
  <si>
    <t>债权转让明细表（仅供参考，以实际情况为准）</t>
  </si>
  <si>
    <t>基准日期：2024年10月24日</t>
  </si>
  <si>
    <t>序号</t>
  </si>
  <si>
    <t>债务人名称</t>
  </si>
  <si>
    <t>本金（元）</t>
  </si>
  <si>
    <t>利息（元）</t>
  </si>
  <si>
    <t>费用（元）</t>
  </si>
  <si>
    <t>债权总额（元）</t>
  </si>
  <si>
    <t>分类</t>
  </si>
  <si>
    <t>担保方式</t>
  </si>
  <si>
    <t>瑕疵披露</t>
  </si>
  <si>
    <t>内蒙古亿阳汽车销售服务集团有限公司</t>
  </si>
  <si>
    <t>次级</t>
  </si>
  <si>
    <t>1.抵押，以内蒙古亿阳汽车销售服务集团所有的位于呼和浩特经济处开发区金川区东区的出让工业用地为抵押，使用权面积23294平方米（34.94亩）。
2.以内蒙古亿阳汽车销售服务集团所有的位于呼和浩特经济处开发区金川区汇金道2号卡修车间4号楼1层1011的厂房为抵押，建筑面积1787.31平方米。
3.以内蒙古亿阳汽车销售服务集团所有的位于呼和浩特经济处开发区金川区汇金道2号东南汽车服务站2号楼1层的商业为抵押，建筑面积1364.3平方米。
4.以内蒙古亿阳汽车销售服务集团所有的位于呼和浩特经济处开发区金川区汇金道2号办公楼1号楼1层的办公房产为抵押，建筑面积940.1平方米。
5.以内蒙古亿阳汽车销售服务集团所有的位于呼和浩特经济处开发区金川区汇金道2号综合楼5号楼1层1011的办公、商业房产为抵押，建筑面积2507.07平方米。
6.以内蒙古亿阳汽车销售服务集团所有的位于呼和浩特经济处开发区金川区汇金道2号卡车展厅3号楼1层1011的商业为抵押，建筑面积1290.72平方米。
7.保证，由王子龙、崔淑华、内蒙古玖阳汽车运输服务有限公司、内蒙古自治区典牧农牧业有限公司提供全额连带责任保证。</t>
  </si>
  <si>
    <t>呼和浩特市金多宝物流有限公司</t>
  </si>
  <si>
    <t>损失</t>
  </si>
  <si>
    <t>1、以杨峰个人所有的位于玉泉区石西路西北角公义店街西金峰市场1号楼三、四、五、七、八层商业房产抵押，抵押物建筑面积合计：8872.87㎡，2、以呼和浩特市金峰商贸有限责任公司名下所有位于玉泉区石羊桥西路金峰市场6号楼2层1029/2021号，面积131.41㎡。1029/2021号，面积131.41㎡。3、由杨峰、扈福军、杨和平、呼和浩特市金峰商贸有限责任公司提供连带责任保证担保。</t>
  </si>
  <si>
    <t>呼和浩特市金峰商贸有限责任公司</t>
  </si>
  <si>
    <t>可疑</t>
  </si>
  <si>
    <t>1、以杨峰所有的位于呼和浩特市玉泉区石西路西北角公义店街西金峰市场1号楼6号楼的一、二层的商业房产为抵押，抵押物建筑面积8452.7平方米。2、以呼和浩特市昌盛房地产开发有限公司名下所有位于玉泉区石羊桥西路金峰市场6号楼2层1027、1028号，面积120.33㎡。3、由杨和平、杨峰提供连带责任保证担保。</t>
  </si>
  <si>
    <t>内蒙古金峰巨能热力有限公司</t>
  </si>
  <si>
    <t>1、以内蒙古金峰巨能热力有限公司的全部股权质押，其中扈福军持股51%，杨沛渝持股49%︱呼和浩特市玉泉区石羊桥西路金峰市场4号楼1-2-154号楼1-2-18︱呼和浩特市玉泉区石羊桥西路金峰市场4号楼1-2-17︱︱︱︱︱呼和浩特市玉泉区石羊桥西路金峰市场4号楼1-2-18；2、由杨峰、扈福军、杨和平、呼和浩特市金峰商贸有限责任公司提供连带责任保证担保。</t>
  </si>
  <si>
    <t>呼和浩特市金峰丽水商务会馆</t>
  </si>
  <si>
    <t>1、呼和浩特市昌盛房地产开发有限公司所有的位于玉泉区石西路西北角公义店街西金峰市场5#楼商业房产抵押，抵押物建筑面积共计709.08平方米。2、由杨和平、杨峰提供连带责任保证担保。</t>
  </si>
  <si>
    <t>内蒙古北青信息技术有限公司</t>
  </si>
  <si>
    <r>
      <rPr>
        <sz val="12"/>
        <color theme="1"/>
        <rFont val="宋体"/>
        <charset val="134"/>
        <scheme val="minor"/>
      </rPr>
      <t>1、质押。以内蒙古北青信息技术有限公司库存商品质押担保，存货价值不低于2,000万元，由内蒙古恒金担保品管理有限公司监管；2、质押。以借款人全部股权提供质押担保；</t>
    </r>
    <r>
      <rPr>
        <sz val="12"/>
        <rFont val="宋体"/>
        <charset val="134"/>
        <scheme val="minor"/>
      </rPr>
      <t xml:space="preserve">3、约定抵押。以康文明、李小燕共有的房产作为约定抵押担保：①、位于东库街北侧鼎盛华世纪广场综合楼（20号楼）21层6、7、8、9、10号房，建筑面积873.92㎡的商业房产。②、位于赛罕区滨河路西侧万立水岸家园小区A1号楼3单元502号建筑面积217.39㎡的住宅房产。③、位于金桥四路东“天赋林溪”小区D5幢1单元301号建筑面积418.5㎡的住宅房产。④、位于呼市内蒙古预备役30师新营区西侧住宅10号楼中单元6层东西两户建筑面积共270㎡的住宅房产。 </t>
    </r>
  </si>
  <si>
    <t>3、约定抵押。以康文明、李小燕共有的房产作为约定抵押担保：①、位于东库街北侧鼎盛华世纪广场综合楼（20号楼）21层6、7、8、9、10号房，建筑面积873.92㎡的商业房产。②、位于赛罕区滨河路西侧万立水岸家园小区A1号楼3单元502号建筑面积217.39㎡的住宅房产。③、位于金桥四路东“天赋林溪”小区D5幢1单元301号建筑面积418.5㎡的住宅房产。④、位于呼市内蒙古预备役30师新营区西侧住宅10号楼中单元6层东西两户建筑面积共270㎡的住宅房产。 （由于抵押人尚未办理产权登记，法院在执行过程中无法进行处置）</t>
  </si>
  <si>
    <t>蒙树生态建设集团有限公司</t>
  </si>
  <si>
    <t>蒙树生态建设集团有限公司及内蒙古和盛生态科技研究院有限公司共有持有的5项发明型专利质押。</t>
  </si>
  <si>
    <t>呼和浩特市赛罕区佰加力大酒店</t>
  </si>
  <si>
    <t>由内蒙古金厦房地产开发有限公司所有的位于新城区大学东路林学院北侧商业楼3层1032、4层1042、5层1052及位于赛罕区大学东街106号金厦综合楼第六层商业房产为抵押，抵押物建筑面积合计2389.17平方米；</t>
  </si>
  <si>
    <t>内蒙古日盛可再生资源有限公司</t>
  </si>
  <si>
    <t>1.3项发明专利知识产权质押；2.法人柯朝阳及配偶施湘湘夫妻二人承担个人连带责任保证。</t>
  </si>
  <si>
    <t>呼和浩特金鑫建筑安装有限责任公司</t>
  </si>
  <si>
    <t>1、以呼和浩特金鑫建筑安装有限责任公司（法人李凤国独资企业，房屋所有权占比55%）、内蒙古鑫博隆商贸有限责任公司（法人李凤国独资企业，房屋所有权占比45%）所有的位于新城区海拉尔大街28号鑫光房地产1号综合楼5层/6层的房屋所有权抵押,抵押物建筑面积1837.3平方米的商业用房；2、同时由法人代表李凤国及其配偶孙致英提供连带责任保证担保。</t>
  </si>
  <si>
    <t>内蒙古湘平装饰装潢有限公司</t>
  </si>
  <si>
    <t xml:space="preserve">1.由曹小善单独所有的的位于呼和浩特市回民区县府街县府家园3号楼4层401号、402号、403号、408号、409号、410号的办公房产为抵押，抵押物建筑面积221.02平方米；
2.由曹小善单独所有的的位于呼和浩特市回民区县府街县府家园3号楼4层404号、405号、406号、407号的办公房产为抵押，抵押物建筑面积208.18平方米；3.由曹小善单独所有的的位于呼和浩特市回民区县府街县府家园3号楼4层411号、412号、413号、421号、422号的办公房产为抵押，抵押物建筑面积312.5平方米；4.由曹小善单独所有的的位于呼和浩特市回民区县府街县府家园3号楼4层414号、415号、416号、417号、418号、419号、420号的办公房产为抵押，抵押物建筑面积254.3平方米；5.由曹小善单独所有的的位于呼和浩特市回民区县府街县府家园3号楼1层3号的商业房产为抵押，抵押物建筑面积126.07平方米；6.由曹小善单独所有的的位于呼和浩特市回民区县府街县府家园3号楼1层4号的商业房产为抵押，抵押物建筑面积61.95平方米。由张波、曹艳冬及配偶张艳、孙智义及配偶王改连提供连带责任保证。
</t>
  </si>
  <si>
    <t>内蒙古燕谷坊全谷物产业发展有限责任公司</t>
  </si>
  <si>
    <t>担保方式如下： 
一、房产抵押
1、以内蒙古燕谷坊全谷物产业发展有限责任公司单独所有位于武川县可镇金三角开发区迎宾路东侧内蒙古燕谷坊全谷物产业发展有限责任公司（工业）萃取车间抵押，房屋建筑面积482.80平方米，权利性质出让/自建房，用途工业用地/工业，不动产权证号：蒙（2023）武川县不动产权第0000379号。
2、以内蒙古燕谷坊全谷物产业发展有限责任公司单独所有位于武川县可镇金三角开发区迎宾路东侧内蒙古燕谷坊全谷物产业发展有限责任公司（工业）精炼车间抵押，房屋建筑面积965.02平方米，权利性质出让/自建房，用途工业用地/工业，不动产权证号：蒙（2023）武川县不动产权第0000091号。
3、以内蒙古燕谷坊全谷物产业发展有限责任公司单独所有位于武川县可镇金三角开发区迎宾路东侧内蒙古燕谷坊全谷物产业发展有限责任公司（工业）商务中心等2户抵押，房屋建筑面积1946.34平方米，权利性质出让/自建房，用途工业用地/工业，不动产权证号：蒙（2023）武川县不动产权第0000092号。
二、知识产权质押
1、以专利权人内蒙古燕谷坊全谷物产业发展有限责任公司发明专利质押，发明名称为一种燕麦片生产系统及其加工方法，发明人余治权、常志诚，专利号为ZL202210859328.3，专利申请日2022年7月21日，授权公告日2023年5月16日，授权公告号CN115226918B,证书号第5979165号，专利权自授权公告之日起生效。专利权期限为20年，自申请日起算。
2、以专利权人内蒙古燕谷坊全谷物产业发展有限责任公司实用新型专利质押，实用新型名称为一种燕麦奶机，发明人余治权、董晶晶，专利号ZL202223157765.5，专利申请日2022年11月28日，授权公告日2023年3月14日，授权公告号CN218608870U,证书号第18580760号，专利权自授权公告之日起生效。专利权期限为20年，自申请日起算。
三、保证
1、由内蒙古燕谷坊生态农业科技（集团）股份有限公司承担全额连带责任保证担保。
2、由内蒙古燕谷坊生态农业科技（集团）股份有限公司法人何均国及股东孙注、张亚、孙玉祥承担全额连带责任保证担保。</t>
  </si>
  <si>
    <t>内蒙古牧王畜产品股份有限公司</t>
  </si>
  <si>
    <t xml:space="preserve">1.抵押.（1）由内蒙古牧王畜产品股份有限公司所有的位于赛罕区太平庄乡太平庄村出让工业用地抵押，抵押物面积为13,977.5㎡（约合20.97亩）；（2）由乌兰浩特绒合羊毛有限责任公司所有的位于乌兰浩特市乌兰哈达镇关店嘎查的出让商服用地抵押，抵押物面积为14,421.74㎡（约合21.63亩）。2.保证，石晓智承担连带责任保证。
</t>
  </si>
  <si>
    <t>内蒙古润禾生物有机肥有限公司</t>
  </si>
  <si>
    <t xml:space="preserve">1、由内蒙古润禾生物有机肥有限公司所有的位于朱日和镇面积合计60999.08平方米的土地使用权及4003.74平方米地上房产为抵押；2、由苏尼特右旗中天新型材料有限公司及内蒙古润禾生物有机肥有限公司的法人刘军、荆永芝夫妻双方提供全额连带责任保证。
                                                                     </t>
  </si>
  <si>
    <t>内蒙古禾盛源农业发展有限公司</t>
  </si>
  <si>
    <t xml:space="preserve">1、抵押：以内蒙古博鸿文化发展有限责任公司所有的位于土左旗台阁牧霍寨村高速公路南，产权证号为土左国用（土）字第0008201号，土地使用权面积为3933.3平方米（约5.9亩）的国有出让工业用地以及其地上建筑物面积合计为3950.96平方米，产权证号为房权证2013字第167号的房产作为抵押；
2、股权质押：法定代表人刘立勋持有内蒙古禾盛源农业发展有限公司的950万元股权作为质押；
</t>
  </si>
  <si>
    <t>内蒙古懋龙集团昌宏太阳能有限责任公司</t>
  </si>
  <si>
    <t>1、以内蒙古懋龙房地产开发集团有限责任公司所有的位于赛罕区鄂尔多斯东街天和小区15号楼3层办公房产抵押，面积1407.54平方米；                                                                                                                                            2、由赵文春提供连带责任保证担保。</t>
  </si>
  <si>
    <t>内蒙古金元堡商贸有限责任公司</t>
  </si>
  <si>
    <t>1.以企业法人陶彬、赵燕苓夫妻共同所有的位于新城区锡林北路1层102号商业房产提供抵押担保，建筑面积224.95平方米；
2.由企业法定代表人陶彬及其配偶赵燕苓承担全额连带责任保证。</t>
  </si>
  <si>
    <t>内蒙古向导信息技术有限公司</t>
  </si>
  <si>
    <t>李俊庭及其配偶苏春梅夫妻双方提供全额连带责任保证担保</t>
  </si>
  <si>
    <t>呼和浩特市诺必达装饰装潢有限责任公司</t>
  </si>
  <si>
    <t>1、由内蒙古再担保股份有限公司提供全额连带责任保证担保。
2、由该企业法人阿云嘎及其配偶牟春娜提供全额连带责任保证担保。</t>
  </si>
  <si>
    <t>呼和浩特市嘉明酒店管理有限公司</t>
  </si>
  <si>
    <t>抵押（以呼和浩特市天鹅建安有限责任公司单独所有的位于新城区呼伦北路体校巷内蒙体校住宅楼2号楼2层2单元6号、3号楼2层1单元6号、2号楼2层2单元4号、3号楼1层3单元3号、2号楼1层3单元1号、3号楼2层1单元5号、2号楼1层2单元3号、3号楼3层1单元7号、3号楼1层1单元2号、3号楼1层2单元3号的住宅房产作为抵押）</t>
  </si>
  <si>
    <t>内蒙古泽圣医药科技有限公司</t>
  </si>
  <si>
    <t>1.由刘仲仲所有的位于呼和浩特市赛罕区政府南巷市乡镇企业供销公司院内1单元402号住宅作抵押（大学路小学学区房），建筑面积145.37平方米；
2.由赵轶群所有的位于呼和浩特市新城区财神庙街建行宿舍14号楼3层1单元5号住宅作抵押（北垣小学学区房），建筑面积为103.8平方米。
3.由内蒙古泽圣医药科技有限公司法人翟秀荣和实际控制人吴德强及吴英立提供全额连带责任保证担保。</t>
  </si>
  <si>
    <t>内蒙古萨倍尔文化产业发展有限公司</t>
  </si>
  <si>
    <t xml:space="preserve">河北鼎都房地产开发有限公司所有的位于包头市达茂旗百镇河东区汽车站南侧土地使用权抵押，土地面积24,683.12平方米（约37亩）。河北鼎都房地产开发有限公司、杨嘉仪、鲍宁、杨健、王翠英担保。
</t>
  </si>
  <si>
    <t>内蒙古华瑞建设工程有限责任公司</t>
  </si>
  <si>
    <t>1.锡林郭勒盟镶黄旗清泉小区商住楼抵押，面积1588.8平米，1-3层共16套商业房；2.周丽丽、赵林夫妻全额个人连带保证责任。</t>
  </si>
  <si>
    <t>呼和浩特市沛森广告科技有限责任公司</t>
  </si>
  <si>
    <t xml:space="preserve">1.由公司实际控制人乔树伟所有的位于凉城县岱海镇建设街一居委的商业房产为抵押，抵押物建筑面积1847.06平方米；
2.由公司实际控制人乔树伟配偶张乃燕单独所有的位于新城区呼伦贝尔北路呼和佳地苍龙苑3号楼4层5单元401号，建筑面积为139.94㎡的住宅抵押，房屋所有权证编号为：呼房权证新城区字第2016153430号；
3.由呼和浩特市沛森广告科技有限责任公司法定代表人乔树清及其配偶杜玉英、以及公司实际控制人乔树伟及其配偶张乃燕提供全额连带责任保证担保。
</t>
  </si>
  <si>
    <t>内蒙古克瑞克装饰工程有限公司</t>
  </si>
  <si>
    <t xml:space="preserve">一、抵押：1、由田高印及其配偶田花萍提供的位于新城区乌兰察布东路以北，展西路以西住宅楼3单元2号住宅作为抵押物，面积为114.31平方米，房权证号呼房权证新城区字第2002065391号，用途为住宅。2、由田高印及其配偶田花萍提供的位于九原区哈屯高勒路北消防三中队16号底商作为抵押物，面积为107.08平方米，房权证号包房权证九字第271781号，用途为商业。3、由田高印及其配偶田花萍提供的位于九原区哈屯高勒路北消防三中队15号底商作为抵押物，面积为102.42平方米，房权证号包房权证九字第271893号，用途为商业。二、保证：由内蒙古克瑞克装饰工程有限公司股东田高印及其配偶田花萍，股东田金栋承担全额连带责任保证。
</t>
  </si>
  <si>
    <t>内蒙古丰驰商贸有限责任公司</t>
  </si>
  <si>
    <t>1、由公司法人刘维平及配偶孔德芳承担连带责任保证担保。2、由刘维平所有的位于武川县青山路7号的商业房产及土地抵押，建筑面积724.5平方米，设计用途为商业，房屋所有权证号为房权证武房字第016183号，土地用地面积为1473.5平方米，用途为商业，国有土地使用证号为武国用（建）字第6344号。3、由刘维平所有的位于武川县可镇平安西街丰驰颐园住宅小区3号楼3单元602号房产抵押，建筑面积102.72平方米，不动产权证号：蒙（2018）武川县不动产权第0000952号。4、由孔德芳所有的位于武川县可镇平安西街丰驰颐园住宅小区1号楼2单元601号房产抵押，建筑面积107.1平方米，不动产权证号：蒙（2018）武川县不动产权第0000951号。</t>
  </si>
  <si>
    <t>内蒙古丁香园林有限责任公司</t>
  </si>
  <si>
    <r>
      <rPr>
        <sz val="12"/>
        <color theme="1"/>
        <rFont val="宋体"/>
        <charset val="134"/>
        <scheme val="minor"/>
      </rPr>
      <t>1.内蒙古华盛信用担保有限公司提供连带责任保证。2.企业法人荣晨曦及实控人吴蕊红的连带责任保证。3.吴蕊经持有的内蒙古美加欧观赏树种繁育有限责任公司的1200万股权约定</t>
    </r>
    <r>
      <rPr>
        <sz val="12"/>
        <rFont val="宋体"/>
        <charset val="134"/>
        <scheme val="minor"/>
      </rPr>
      <t>质押。4.丁香园林公司承包的位于和林县盛乐开发区的三块宜林荒地约定抵押，合计面积418.6067亩。</t>
    </r>
  </si>
  <si>
    <t>丁香园林公司承包的位于和林县盛乐开发区的三块宜林荒地约定抵押，合计面积418.6067亩。（由于抵押人尚未办理产权登记，法院在执行过程中无法进行处置）</t>
  </si>
  <si>
    <t>内蒙古锟泰装饰装潢工程有限责任公司</t>
  </si>
  <si>
    <t>1、抵押：（1）以杨建中、张美英共同所有的位于新城区车站西街呼铁局住宅小区22号楼4层3单元44号住宅房产作抵押，建筑面积55.19平方米；（2）以郭春瑞单独所有的位于赛罕区世纪四路检察院小区1号楼1层2单元101住宅作为抵押，建筑面积133.14平方米；（3）以郭春瑞单独所有的位于新城区姑子板煤田宿舍3号楼3层1单元6号住宅作为抵押，建筑面积48.11平方米。2、保证：由企业法人郭鑫及其配偶王军力承担全额连带责任保证担保。</t>
  </si>
  <si>
    <t>内蒙古仙丽网络科技有限公司</t>
  </si>
  <si>
    <t>1、抵押：以齐同益所有的位于玉泉区济民巷2-5-9的住宅抵押，建筑面积73.16㎡；2、保证：由借款企业法定代表人许孝明及配偶齐银霞提供连带责任保证担保。3、保证：由内蒙古瑞得文化发展有限公司提供连带责任保证担保。</t>
  </si>
  <si>
    <t>呼和浩特市回民区宴佐餐厅</t>
  </si>
  <si>
    <t>1、以王晓红单独所有的位于三河市燕郊开发区102国道北侧、马起乏路西侧精品建材城三期商业楼B3-D-611为抵押，抵押物建筑面积125.14平方米，用途为商业； 2、追加由王晓红承担连带责任保证；</t>
  </si>
  <si>
    <t>内蒙古宏开机电设备有限公司</t>
  </si>
  <si>
    <t>1.位于赛罕区乌兰察布东路艺苑小区2号楼1层2016号的商业房产为抵押，建筑面积为41.18平方米。2、位于赛罕区乌兰察布东路艺苑小区2号楼2层1022号的商业房产为抵押，建筑面积为62.62平方米。3.王素芬承担连带责任保证。</t>
  </si>
  <si>
    <t>新城区官林石材经销部</t>
  </si>
  <si>
    <t>由借款人配偶肖君提供的其单独所有位于呼和浩特市金山开发区金海北路佰旺佳苑54号楼-107号的房产作为抵押物，产权证号为蒙2021土默特左旗不动产权第0011315号，面积79.52平方米。保证：由王官林、肖君承担全额连带责任保证。</t>
  </si>
  <si>
    <t>玉泉区佩亮食用菌种植专业合作社</t>
  </si>
  <si>
    <t>自然人保证：1、刘鑫、2、陈杰、3、陈亮、4、王文秀。</t>
  </si>
  <si>
    <t>呼和浩特市世伟商务信息咨询服务有限责任公司</t>
  </si>
  <si>
    <t>1.由宋洋所有的位于赛罕区腾飞路金隅时代城一期6号楼23层至24层2单元2301号住宅房产做抵押，抵押物建筑面积195.48平方米。      
2.由自然人魏汉雄及其配偶提供全额连带责任保证担保。 
3.追加股东李亚东提供全额连带责任保证担保。</t>
  </si>
  <si>
    <t>内蒙古慧承供应链有限公司</t>
  </si>
  <si>
    <t>由实际控制人张健及其配偶对全部授信提供全额连带责任保证担保。</t>
  </si>
  <si>
    <t>呼和浩特市回民区诺辰肉类经销部</t>
  </si>
  <si>
    <t>一、抵押：以李海兵、张连夫妻共同共有的位于土默特左旗金川开发区电力城北超高压供电局西民和文苑小区5号楼2单元302号住宅房产抵押，建筑面积为94.59㎡, 房权证号：蒙房权证土默特左旗字第184021500463号。
二、保证：该商户经营者李海兵及配偶张连承担全额连带保证责任。</t>
  </si>
  <si>
    <t>和林格尔县震泰养殖场</t>
  </si>
  <si>
    <t>由经营者赵泰林军及其配偶张晔承担全额连带责任保证担保</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</si>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</sst>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3">
    <font>
      <sz val="11"/>
      <color theme="1"/>
      <name val="宋体"/>
      <charset val="134"/>
      <scheme val="minor"/>
    </font>
    <font>
      <sz val="14"/>
      <color theme="1"/>
      <name val="宋体"/>
      <charset val="134"/>
      <scheme val="minor"/>
    </font>
    <font>
      <sz val="16"/>
      <color theme="1"/>
      <name val="黑体"/>
      <charset val="134"/>
    </font>
    <font>
      <b/>
      <sz val="24"/>
      <color theme="1"/>
      <name val="宋体"/>
      <charset val="134"/>
      <scheme val="minor"/>
    </font>
    <font>
      <b/>
      <sz val="14"/>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sz val="10"/>
      <color indexed="8"/>
      <name val="Arial"/>
      <charset val="134"/>
    </font>
    <font>
      <sz val="11"/>
      <color rgb="FF000000"/>
      <name val="宋体"/>
      <charset val="134"/>
    </font>
    <font>
      <sz val="11"/>
      <color indexed="8"/>
      <name val="宋体"/>
      <charset val="134"/>
    </font>
    <font>
      <sz val="9"/>
      <color theme="1"/>
      <name val="宋体"/>
      <charset val="134"/>
      <scheme val="minor"/>
    </font>
    <font>
      <sz val="10"/>
      <color rgb="FF000000"/>
      <name val="Arial"/>
      <charset val="134"/>
    </font>
    <font>
      <sz val="12"/>
      <name val="宋体"/>
      <charset val="134"/>
      <scheme val="minor"/>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s>
  <cellStyleXfs count="13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26" fillId="0" borderId="0"/>
    <xf numFmtId="0" fontId="27" fillId="0" borderId="0" applyNumberFormat="0" applyBorder="0" applyAlignment="0" applyProtection="0">
      <alignment vertical="center"/>
    </xf>
    <xf numFmtId="0" fontId="0" fillId="0" borderId="0">
      <alignment vertical="center"/>
    </xf>
    <xf numFmtId="0" fontId="2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xf numFmtId="0" fontId="26" fillId="0" borderId="0"/>
    <xf numFmtId="0" fontId="25" fillId="0" borderId="0">
      <alignment vertical="center"/>
    </xf>
    <xf numFmtId="0" fontId="0" fillId="0" borderId="0">
      <alignment vertical="center"/>
    </xf>
    <xf numFmtId="0" fontId="25" fillId="0" borderId="0">
      <alignment vertical="top"/>
    </xf>
    <xf numFmtId="0" fontId="28" fillId="0" borderId="0">
      <alignment vertical="center"/>
    </xf>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6" fillId="0" borderId="0"/>
    <xf numFmtId="0" fontId="25" fillId="0" borderId="0"/>
    <xf numFmtId="0" fontId="0" fillId="0" borderId="0">
      <alignment vertical="center"/>
    </xf>
    <xf numFmtId="0" fontId="25" fillId="0" borderId="0"/>
    <xf numFmtId="0" fontId="25" fillId="0" borderId="0">
      <alignment vertical="center"/>
    </xf>
    <xf numFmtId="0" fontId="25" fillId="0" borderId="0">
      <alignment vertical="center"/>
    </xf>
    <xf numFmtId="0" fontId="29" fillId="0" borderId="0" applyNumberFormat="0" applyBorder="0" applyProtection="0">
      <alignment vertical="center"/>
    </xf>
    <xf numFmtId="0" fontId="25" fillId="0" borderId="0"/>
    <xf numFmtId="0" fontId="25" fillId="0" borderId="0">
      <alignment vertical="center"/>
    </xf>
    <xf numFmtId="0" fontId="30" fillId="0" borderId="0"/>
    <xf numFmtId="0" fontId="29" fillId="0" borderId="0">
      <alignment vertical="center"/>
    </xf>
    <xf numFmtId="0" fontId="28" fillId="0" borderId="0">
      <alignment vertical="center"/>
    </xf>
    <xf numFmtId="0" fontId="26" fillId="0" borderId="0"/>
    <xf numFmtId="0" fontId="25" fillId="0" borderId="0"/>
    <xf numFmtId="0" fontId="25" fillId="0" borderId="0">
      <alignment vertical="center"/>
    </xf>
    <xf numFmtId="0" fontId="29" fillId="0" borderId="0">
      <alignment vertical="center"/>
    </xf>
    <xf numFmtId="0" fontId="29" fillId="0" borderId="0">
      <alignment vertical="center"/>
    </xf>
    <xf numFmtId="0" fontId="29" fillId="0" borderId="0">
      <alignment vertical="center"/>
    </xf>
    <xf numFmtId="0" fontId="0" fillId="0" borderId="0"/>
    <xf numFmtId="0" fontId="0" fillId="0" borderId="0">
      <alignment vertical="center"/>
    </xf>
    <xf numFmtId="0" fontId="0" fillId="0" borderId="0"/>
    <xf numFmtId="0" fontId="0" fillId="0" borderId="0"/>
    <xf numFmtId="0" fontId="25" fillId="0" borderId="0">
      <alignment vertical="center"/>
    </xf>
    <xf numFmtId="0" fontId="0" fillId="0" borderId="0">
      <alignment vertical="center"/>
    </xf>
    <xf numFmtId="0" fontId="0" fillId="0" borderId="0">
      <alignment vertical="center"/>
    </xf>
    <xf numFmtId="0" fontId="29" fillId="0" borderId="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27" fillId="0" borderId="0">
      <alignment vertical="top"/>
    </xf>
    <xf numFmtId="0" fontId="31" fillId="0" borderId="0">
      <alignment vertical="top"/>
    </xf>
    <xf numFmtId="0" fontId="25" fillId="33" borderId="10" applyNumberFormat="0" applyFont="0" applyAlignment="0" applyProtection="0">
      <alignment vertical="center"/>
    </xf>
  </cellStyleXfs>
  <cellXfs count="20">
    <xf numFmtId="0" fontId="0" fillId="0" borderId="0" xfId="0"/>
    <xf numFmtId="0" fontId="1" fillId="0" borderId="0" xfId="0" applyFont="1" applyFill="1" applyAlignment="1">
      <alignment horizontal="center" vertical="center"/>
    </xf>
    <xf numFmtId="0" fontId="1" fillId="0" borderId="0" xfId="0" applyFont="1" applyFill="1"/>
    <xf numFmtId="0" fontId="0" fillId="0" borderId="0" xfId="0" applyFill="1"/>
    <xf numFmtId="176" fontId="0" fillId="0" borderId="0" xfId="0" applyNumberFormat="1" applyFill="1"/>
    <xf numFmtId="0" fontId="0" fillId="0" borderId="0" xfId="0" applyFill="1" applyAlignment="1">
      <alignment horizontal="left"/>
    </xf>
    <xf numFmtId="0" fontId="2" fillId="0" borderId="0" xfId="0" applyFont="1" applyFill="1" applyAlignment="1">
      <alignment horizontal="justify"/>
    </xf>
    <xf numFmtId="0" fontId="3" fillId="0" borderId="0" xfId="107" applyFont="1" applyFill="1" applyAlignment="1">
      <alignment horizontal="center" vertical="center"/>
    </xf>
    <xf numFmtId="0" fontId="4" fillId="0" borderId="0" xfId="107" applyFont="1" applyFill="1" applyBorder="1" applyAlignment="1">
      <alignment horizontal="left" vertical="center"/>
    </xf>
    <xf numFmtId="176" fontId="4" fillId="0" borderId="0" xfId="107" applyNumberFormat="1" applyFont="1" applyFill="1" applyBorder="1" applyAlignment="1">
      <alignment horizontal="center" vertical="center" wrapText="1"/>
    </xf>
    <xf numFmtId="0" fontId="1" fillId="0" borderId="0" xfId="107" applyFont="1" applyFill="1" applyAlignment="1">
      <alignment horizontal="right" vertical="center"/>
    </xf>
    <xf numFmtId="0" fontId="4" fillId="0" borderId="1" xfId="107" applyFont="1" applyFill="1" applyBorder="1" applyAlignment="1">
      <alignment horizontal="center" vertical="center" wrapText="1"/>
    </xf>
    <xf numFmtId="176" fontId="4" fillId="0" borderId="1" xfId="107"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cellXfs>
  <cellStyles count="13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鹎%U龡&amp;H?_x0008__x001c__x001c_?_x0007__x0001__x0001_" xfId="49"/>
    <cellStyle name="_ET_STYLE_NoName_00_" xfId="50"/>
    <cellStyle name="_ET_STYLE_NoName_00__二次打包不良明细" xfId="51"/>
    <cellStyle name="常规 10" xfId="52"/>
    <cellStyle name="常规 10 10" xfId="53"/>
    <cellStyle name="常规 10 2 2 2 2 2" xfId="54"/>
    <cellStyle name="常规 10 2 2 2 2 2 2" xfId="55"/>
    <cellStyle name="常规 10 2 2 2 2 2 2 2" xfId="56"/>
    <cellStyle name="常规 10 2 2 2 2 2 2 2 2" xfId="57"/>
    <cellStyle name="常规 10 2 2 2 2 2 2 2 2 2" xfId="58"/>
    <cellStyle name="常规 11" xfId="59"/>
    <cellStyle name="常规 11 2" xfId="60"/>
    <cellStyle name="常规 11 2 2" xfId="61"/>
    <cellStyle name="常规 11 2 2 2" xfId="62"/>
    <cellStyle name="常规 11 2 2 2 2" xfId="63"/>
    <cellStyle name="常规 12" xfId="64"/>
    <cellStyle name="常规 13" xfId="65"/>
    <cellStyle name="常规 14" xfId="66"/>
    <cellStyle name="常规 15" xfId="67"/>
    <cellStyle name="常规 15 2" xfId="68"/>
    <cellStyle name="常规 16" xfId="69"/>
    <cellStyle name="常规 17" xfId="70"/>
    <cellStyle name="常规 17 7" xfId="71"/>
    <cellStyle name="常规 17 7 10" xfId="72"/>
    <cellStyle name="常规 17 7 2" xfId="73"/>
    <cellStyle name="常规 17 7 2 2" xfId="74"/>
    <cellStyle name="常规 17 7 2 2 2 2" xfId="75"/>
    <cellStyle name="常规 17 7 2 2 2 2 2 2" xfId="76"/>
    <cellStyle name="常规 17 7 2 2 2 2 2 2 2" xfId="77"/>
    <cellStyle name="常规 17 7 2 3" xfId="78"/>
    <cellStyle name="常规 17 7 2 3 2" xfId="79"/>
    <cellStyle name="常规 17 7 3 2" xfId="80"/>
    <cellStyle name="常规 17 7 3 2 4" xfId="81"/>
    <cellStyle name="常规 18" xfId="82"/>
    <cellStyle name="常规 19" xfId="83"/>
    <cellStyle name="常规 19 2" xfId="84"/>
    <cellStyle name="常规 19 2 2" xfId="85"/>
    <cellStyle name="常规 19 2 2 2 2" xfId="86"/>
    <cellStyle name="常规 19 2 2 2 2 2 2" xfId="87"/>
    <cellStyle name="常规 19 2 2 2 2 2 2 2" xfId="88"/>
    <cellStyle name="常规 2" xfId="89"/>
    <cellStyle name="常规 2 19" xfId="90"/>
    <cellStyle name="常规 2 2" xfId="91"/>
    <cellStyle name="常规 2 2 2" xfId="92"/>
    <cellStyle name="常规 2 2 3" xfId="93"/>
    <cellStyle name="常规 2 2 3 2 2 2 3 2" xfId="94"/>
    <cellStyle name="常规 2 3" xfId="95"/>
    <cellStyle name="常规 2 3 2" xfId="96"/>
    <cellStyle name="常规 2 3 3" xfId="97"/>
    <cellStyle name="常规 2 4" xfId="98"/>
    <cellStyle name="常规 2 5" xfId="99"/>
    <cellStyle name="常规 2 5 2" xfId="100"/>
    <cellStyle name="常规 2 6" xfId="101"/>
    <cellStyle name="常规 2 7" xfId="102"/>
    <cellStyle name="常规 2_不良贷款逐笔登记表_4" xfId="103"/>
    <cellStyle name="常规 20" xfId="104"/>
    <cellStyle name="常规 21" xfId="105"/>
    <cellStyle name="常规 21 2 2 3 2 3 2" xfId="106"/>
    <cellStyle name="常规 22" xfId="107"/>
    <cellStyle name="常规 23" xfId="108"/>
    <cellStyle name="常规 25" xfId="109"/>
    <cellStyle name="常规 3" xfId="110"/>
    <cellStyle name="常规 3 2" xfId="111"/>
    <cellStyle name="常规 3 3" xfId="112"/>
    <cellStyle name="常规 4" xfId="113"/>
    <cellStyle name="常规 4 3_不良贷款逐笔登记表" xfId="114"/>
    <cellStyle name="常规 5" xfId="115"/>
    <cellStyle name="常规 6" xfId="116"/>
    <cellStyle name="常规 6 2 2 3 2 2 2 2 2 2 2 2 2 2 2 2 2 2 2 2 2 2 2 2 2 2 2 2 2 2 2 2 2 2 2 2 2 2 2 2 2 2 2 2 2 2 2 2 2 2 2 2 2 2 2 2 2 2 2 2 2 2 2 2 2 2 2 2 2 2 2 2" xfId="117"/>
    <cellStyle name="常规 6 2 2 3 2 2 2 2 2 2 2 2 2 2 2 2 2 2 2 2 2 2 2 2 2 2 2 2 2 2 2 2 2 2 2 2 2 2 2 2 2 2 2 2 2 2 2 2 2 2 2 2 2 2 2 2 2 2 2 2 2 2 2 2 2 2 2 2 2 2 2 2 2 2 2 2 2 2 2 2 2 2 2 2 2 2 2 2 2 2 2" xfId="118"/>
    <cellStyle name="常规 6 2 2 3 2 2 2 2 2 2 2 2 2 2 2 2 2 2 2 2 2 2 2 2 2 2 2 2 2 2 2 2 2 2 2 2 2 2 2 2 2 2 2 2 2 2 2 2 2 2 2 2 2 2 2 2 2 2 2 2 2 2 2 2 2 2 2 2 2 2 2 2 2 2 2 2 2 2 2 2 2 2 2 2 2 2 2 2 2 2 2 2" xfId="119"/>
    <cellStyle name="常规 6 2 2 3 2 2 2 2 2 2 2 2 2 2 2 2 2 2 2 2 2 2 2 2 2 2 2 2 2 2 2 2 2 2 2 2 2 2 2 2 2 2 2 2 2 2 2 2 2 2 2 2 2 2 2 2 2 2 2 2 2 2 2 2 2 2 2 2 2 2 2 2 2 2 2 2 2 2 2 2 2 2 2 2 2 2 2 2 2 2 2 2 2 2 2 2 2 2 2 2 2 2 2 2 2 2 2 3" xfId="120"/>
    <cellStyle name="常规 6 2 2 3 2 2 2 2 2 2 2 2 2 2 2 2 2 2 2 2 2 2 2 2 2 2 2 2 2 2 2 2 2 2 2 2 2 2 2 2 2 2 2 2 2 2 2 2 2 2 2 2 2 2 2 2 2 2 2 2 2 2 2 2 2 2 2 2 2 2 2 2 2 2 2 2 2 2 2 2 2 2 2 2 2 2 2 2 2 2 2 2 2 2 2 2 2 2 2 2 2 2 2 2 2 2 2 3 2 2 2 2" xfId="121"/>
    <cellStyle name="常规 6 2 2 3 2 2 2 2 2 2 2 2 2 2 2 2 2 2 2 2 2 2 2 2 2 2 2 2 2 2 2 2 2 2 2 2 2 2 2 2 2 2 2 2 2 2 2 2 2 2 2 2 2 2 2 2 2 2 2 2 2 2 2 2 2 2 2 2 2 2 2 2 2 2 2 2 2 2 2 2 2 2 2 2 2 2 2 2 2 2 2 2 2 2 2 2 2 2 2 2 2 2 2 2 2 2 2 3 2 2 2 2 2 2" xfId="122"/>
    <cellStyle name="常规 6 2 2 3 2 2 2 2 2 2 2 2 2 2 2 2 2 2 2 2 2 2 2 2 2 2 2 2 2 2 2 2 2 2 2 2 2 2 2 2 2 2 2 2 2 2 2 2 2 2 2 2 2 2 2 2 2 2 2 2 2 2 2 2 2 2 2 2 2 2 2 2 2 2 2 2 2 2 2 2 2 2 2 2 2 2 2 2 2 2 2 2 2 2 2 2 2 2 2 2 2 2 2 2 2 2 2 3 2 2 2 2 2 2 2 2 2 2 2 2 2 2 2 2 2 2 " xfId="123"/>
    <cellStyle name="常规 7" xfId="124"/>
    <cellStyle name="常规 8" xfId="125"/>
    <cellStyle name="常规 9" xfId="126"/>
    <cellStyle name="常规 99" xfId="127"/>
    <cellStyle name="千位分隔 2" xfId="128"/>
    <cellStyle name="样式 1" xfId="129"/>
    <cellStyle name="样式 1 2" xfId="130"/>
    <cellStyle name="注释 2" xfId="131"/>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tabSelected="1" zoomScale="70" zoomScaleNormal="70" topLeftCell="A30" workbookViewId="0">
      <selection activeCell="A4" sqref="A4:I41"/>
    </sheetView>
  </sheetViews>
  <sheetFormatPr defaultColWidth="9" defaultRowHeight="18.75"/>
  <cols>
    <col min="1" max="1" width="7.25" style="2" customWidth="1"/>
    <col min="2" max="2" width="23.125" style="3" customWidth="1"/>
    <col min="3" max="3" width="24.1083333333333" style="4" customWidth="1"/>
    <col min="4" max="4" width="17.75" style="4" customWidth="1"/>
    <col min="5" max="5" width="21.6" style="4" customWidth="1"/>
    <col min="6" max="7" width="17.75" style="4" customWidth="1"/>
    <col min="8" max="8" width="135.25" style="5" customWidth="1"/>
    <col min="9" max="9" width="41.7916666666667" style="3" customWidth="1"/>
    <col min="10" max="10" width="36.25" style="3" customWidth="1"/>
    <col min="11" max="16384" width="9" style="3"/>
  </cols>
  <sheetData>
    <row r="1" ht="31" customHeight="1" spans="1:2">
      <c r="A1" s="6" t="s">
        <v>0</v>
      </c>
      <c r="B1" s="6"/>
    </row>
    <row r="2" ht="51.75" customHeight="1" spans="1:8">
      <c r="A2" s="7" t="s">
        <v>1</v>
      </c>
      <c r="B2" s="7"/>
      <c r="C2" s="7"/>
      <c r="D2" s="7"/>
      <c r="E2" s="7"/>
      <c r="F2" s="7"/>
      <c r="G2" s="7"/>
      <c r="H2" s="7"/>
    </row>
    <row r="3" ht="28" customHeight="1" spans="1:8">
      <c r="A3" s="8"/>
      <c r="B3" s="8"/>
      <c r="C3" s="8"/>
      <c r="D3" s="9"/>
      <c r="E3" s="9"/>
      <c r="F3" s="9"/>
      <c r="G3" s="9"/>
      <c r="H3" s="10" t="s">
        <v>2</v>
      </c>
    </row>
    <row r="4" ht="66" customHeight="1" spans="1:9">
      <c r="A4" s="11" t="s">
        <v>3</v>
      </c>
      <c r="B4" s="11" t="s">
        <v>4</v>
      </c>
      <c r="C4" s="12" t="s">
        <v>5</v>
      </c>
      <c r="D4" s="12" t="s">
        <v>6</v>
      </c>
      <c r="E4" s="12" t="s">
        <v>7</v>
      </c>
      <c r="F4" s="12" t="s">
        <v>8</v>
      </c>
      <c r="G4" s="12" t="s">
        <v>9</v>
      </c>
      <c r="H4" s="11" t="s">
        <v>10</v>
      </c>
      <c r="I4" s="11" t="s">
        <v>11</v>
      </c>
    </row>
    <row r="5" ht="191.25" customHeight="1" spans="1:9">
      <c r="A5" s="13">
        <v>1</v>
      </c>
      <c r="B5" s="14" t="s">
        <v>12</v>
      </c>
      <c r="C5" s="15">
        <v>35000000</v>
      </c>
      <c r="D5" s="16">
        <v>925785.03</v>
      </c>
      <c r="E5" s="16">
        <v>0</v>
      </c>
      <c r="F5" s="15">
        <v>35925785.03</v>
      </c>
      <c r="G5" s="15" t="s">
        <v>13</v>
      </c>
      <c r="H5" s="17" t="s">
        <v>14</v>
      </c>
      <c r="I5" s="17"/>
    </row>
    <row r="6" ht="75" customHeight="1" spans="1:9">
      <c r="A6" s="14">
        <v>2</v>
      </c>
      <c r="B6" s="14" t="s">
        <v>15</v>
      </c>
      <c r="C6" s="15">
        <v>27300000</v>
      </c>
      <c r="D6" s="16">
        <v>3636845.21</v>
      </c>
      <c r="E6" s="16">
        <v>0</v>
      </c>
      <c r="F6" s="15">
        <v>30936845.21</v>
      </c>
      <c r="G6" s="15" t="s">
        <v>16</v>
      </c>
      <c r="H6" s="17" t="s">
        <v>17</v>
      </c>
      <c r="I6" s="17"/>
    </row>
    <row r="7" ht="75" customHeight="1" spans="1:9">
      <c r="A7" s="13">
        <v>3</v>
      </c>
      <c r="B7" s="14" t="s">
        <v>18</v>
      </c>
      <c r="C7" s="15">
        <v>26500000</v>
      </c>
      <c r="D7" s="16">
        <v>1802972.07</v>
      </c>
      <c r="E7" s="16">
        <v>0</v>
      </c>
      <c r="F7" s="15">
        <v>28302972.07</v>
      </c>
      <c r="G7" s="15" t="s">
        <v>19</v>
      </c>
      <c r="H7" s="17" t="s">
        <v>20</v>
      </c>
      <c r="I7" s="17"/>
    </row>
    <row r="8" ht="56.25" customHeight="1" spans="1:9">
      <c r="A8" s="14">
        <v>4</v>
      </c>
      <c r="B8" s="14" t="s">
        <v>21</v>
      </c>
      <c r="C8" s="15">
        <v>16500000</v>
      </c>
      <c r="D8" s="16">
        <v>2261960.57</v>
      </c>
      <c r="E8" s="16">
        <v>0</v>
      </c>
      <c r="F8" s="15">
        <v>18761960.57</v>
      </c>
      <c r="G8" s="15" t="s">
        <v>16</v>
      </c>
      <c r="H8" s="17" t="s">
        <v>22</v>
      </c>
      <c r="I8" s="17"/>
    </row>
    <row r="9" ht="56.25" customHeight="1" spans="1:9">
      <c r="A9" s="13">
        <v>5</v>
      </c>
      <c r="B9" s="14" t="s">
        <v>23</v>
      </c>
      <c r="C9" s="15">
        <v>4500000</v>
      </c>
      <c r="D9" s="16">
        <v>234100.99</v>
      </c>
      <c r="E9" s="16">
        <v>0</v>
      </c>
      <c r="F9" s="15">
        <v>4734100.99</v>
      </c>
      <c r="G9" s="15" t="s">
        <v>19</v>
      </c>
      <c r="H9" s="17" t="s">
        <v>24</v>
      </c>
      <c r="I9" s="17"/>
    </row>
    <row r="10" ht="175" customHeight="1" spans="1:9">
      <c r="A10" s="14">
        <v>6</v>
      </c>
      <c r="B10" s="14" t="s">
        <v>25</v>
      </c>
      <c r="C10" s="15">
        <v>12659781.11</v>
      </c>
      <c r="D10" s="16">
        <v>2101257.79</v>
      </c>
      <c r="E10" s="16">
        <v>0</v>
      </c>
      <c r="F10" s="15">
        <v>14761038.9</v>
      </c>
      <c r="G10" s="15" t="s">
        <v>16</v>
      </c>
      <c r="H10" s="17" t="s">
        <v>26</v>
      </c>
      <c r="I10" s="17" t="s">
        <v>27</v>
      </c>
    </row>
    <row r="11" ht="63" customHeight="1" spans="1:9">
      <c r="A11" s="13">
        <v>7</v>
      </c>
      <c r="B11" s="14" t="s">
        <v>28</v>
      </c>
      <c r="C11" s="15">
        <v>9000000</v>
      </c>
      <c r="D11" s="16">
        <v>1073580.79</v>
      </c>
      <c r="E11" s="16">
        <v>0</v>
      </c>
      <c r="F11" s="15">
        <v>10073580.79</v>
      </c>
      <c r="G11" s="15" t="s">
        <v>16</v>
      </c>
      <c r="H11" s="17" t="s">
        <v>29</v>
      </c>
      <c r="I11" s="17"/>
    </row>
    <row r="12" ht="63" customHeight="1" spans="1:9">
      <c r="A12" s="14">
        <v>8</v>
      </c>
      <c r="B12" s="14" t="s">
        <v>30</v>
      </c>
      <c r="C12" s="15">
        <v>8700000</v>
      </c>
      <c r="D12" s="16">
        <v>2916447.11</v>
      </c>
      <c r="E12" s="16">
        <v>2000</v>
      </c>
      <c r="F12" s="15">
        <v>11616447.11</v>
      </c>
      <c r="G12" s="15" t="s">
        <v>16</v>
      </c>
      <c r="H12" s="17" t="s">
        <v>31</v>
      </c>
      <c r="I12" s="17"/>
    </row>
    <row r="13" ht="63" customHeight="1" spans="1:9">
      <c r="A13" s="13">
        <v>9</v>
      </c>
      <c r="B13" s="14" t="s">
        <v>32</v>
      </c>
      <c r="C13" s="15">
        <v>8500000</v>
      </c>
      <c r="D13" s="16">
        <v>1113151.89</v>
      </c>
      <c r="E13" s="16">
        <v>0</v>
      </c>
      <c r="F13" s="15">
        <v>9613151.89</v>
      </c>
      <c r="G13" s="15" t="s">
        <v>16</v>
      </c>
      <c r="H13" s="17" t="s">
        <v>33</v>
      </c>
      <c r="I13" s="17"/>
    </row>
    <row r="14" ht="63" customHeight="1" spans="1:9">
      <c r="A14" s="14">
        <v>10</v>
      </c>
      <c r="B14" s="14" t="s">
        <v>34</v>
      </c>
      <c r="C14" s="15">
        <v>8223146.45</v>
      </c>
      <c r="D14" s="16">
        <v>1393968.54</v>
      </c>
      <c r="E14" s="16">
        <v>0</v>
      </c>
      <c r="F14" s="15">
        <v>9617114.99</v>
      </c>
      <c r="G14" s="15" t="s">
        <v>16</v>
      </c>
      <c r="H14" s="17" t="s">
        <v>35</v>
      </c>
      <c r="I14" s="17"/>
    </row>
    <row r="15" ht="150" customHeight="1" spans="1:9">
      <c r="A15" s="13">
        <v>11</v>
      </c>
      <c r="B15" s="14" t="s">
        <v>36</v>
      </c>
      <c r="C15" s="15">
        <v>8117047.99</v>
      </c>
      <c r="D15" s="16">
        <v>187740.56</v>
      </c>
      <c r="E15" s="16">
        <v>0</v>
      </c>
      <c r="F15" s="15">
        <v>8304788.55</v>
      </c>
      <c r="G15" s="15" t="s">
        <v>16</v>
      </c>
      <c r="H15" s="17" t="s">
        <v>37</v>
      </c>
      <c r="I15" s="17"/>
    </row>
    <row r="16" ht="342.75" customHeight="1" spans="1:9">
      <c r="A16" s="14">
        <v>12</v>
      </c>
      <c r="B16" s="14" t="s">
        <v>38</v>
      </c>
      <c r="C16" s="15">
        <v>8000000</v>
      </c>
      <c r="D16" s="16">
        <v>349767.94</v>
      </c>
      <c r="E16" s="16">
        <v>0</v>
      </c>
      <c r="F16" s="15">
        <v>8349767.94</v>
      </c>
      <c r="G16" s="15" t="s">
        <v>13</v>
      </c>
      <c r="H16" s="17" t="s">
        <v>39</v>
      </c>
      <c r="I16" s="17"/>
    </row>
    <row r="17" ht="65.25" customHeight="1" spans="1:9">
      <c r="A17" s="13">
        <v>13</v>
      </c>
      <c r="B17" s="14" t="s">
        <v>40</v>
      </c>
      <c r="C17" s="15">
        <v>5990000</v>
      </c>
      <c r="D17" s="16">
        <v>1677852.18</v>
      </c>
      <c r="E17" s="16">
        <v>0</v>
      </c>
      <c r="F17" s="15">
        <v>7667852.18</v>
      </c>
      <c r="G17" s="15" t="s">
        <v>16</v>
      </c>
      <c r="H17" s="17" t="s">
        <v>41</v>
      </c>
      <c r="I17" s="17"/>
    </row>
    <row r="18" ht="65.25" customHeight="1" spans="1:9">
      <c r="A18" s="14">
        <v>14</v>
      </c>
      <c r="B18" s="14" t="s">
        <v>42</v>
      </c>
      <c r="C18" s="15">
        <v>4900000</v>
      </c>
      <c r="D18" s="16">
        <v>1422433.79</v>
      </c>
      <c r="E18" s="16">
        <v>0</v>
      </c>
      <c r="F18" s="15">
        <v>6322433.79</v>
      </c>
      <c r="G18" s="15" t="s">
        <v>16</v>
      </c>
      <c r="H18" s="17" t="s">
        <v>43</v>
      </c>
      <c r="I18" s="17"/>
    </row>
    <row r="19" ht="57" spans="1:9">
      <c r="A19" s="13">
        <v>15</v>
      </c>
      <c r="B19" s="14" t="s">
        <v>44</v>
      </c>
      <c r="C19" s="15">
        <v>4800000</v>
      </c>
      <c r="D19" s="16">
        <v>1915087.65</v>
      </c>
      <c r="E19" s="16">
        <v>37581</v>
      </c>
      <c r="F19" s="15">
        <v>6715087.65</v>
      </c>
      <c r="G19" s="15" t="s">
        <v>16</v>
      </c>
      <c r="H19" s="17" t="s">
        <v>45</v>
      </c>
      <c r="I19" s="17"/>
    </row>
    <row r="20" ht="58.5" customHeight="1" spans="1:9">
      <c r="A20" s="14">
        <v>16</v>
      </c>
      <c r="B20" s="14" t="s">
        <v>46</v>
      </c>
      <c r="C20" s="15">
        <v>4750000</v>
      </c>
      <c r="D20" s="16">
        <v>1424426.56</v>
      </c>
      <c r="E20" s="16">
        <v>0</v>
      </c>
      <c r="F20" s="15">
        <v>6174426.56</v>
      </c>
      <c r="G20" s="15" t="s">
        <v>16</v>
      </c>
      <c r="H20" s="17" t="s">
        <v>47</v>
      </c>
      <c r="I20" s="17"/>
    </row>
    <row r="21" ht="58.5" customHeight="1" spans="1:9">
      <c r="A21" s="13">
        <v>17</v>
      </c>
      <c r="B21" s="14" t="s">
        <v>48</v>
      </c>
      <c r="C21" s="15">
        <v>4000000</v>
      </c>
      <c r="D21" s="16">
        <v>377693.29</v>
      </c>
      <c r="E21" s="16">
        <v>0</v>
      </c>
      <c r="F21" s="15">
        <v>4377693.29</v>
      </c>
      <c r="G21" s="15" t="s">
        <v>16</v>
      </c>
      <c r="H21" s="17" t="s">
        <v>49</v>
      </c>
      <c r="I21" s="17"/>
    </row>
    <row r="22" ht="58.5" customHeight="1" spans="1:9">
      <c r="A22" s="14">
        <v>18</v>
      </c>
      <c r="B22" s="14" t="s">
        <v>50</v>
      </c>
      <c r="C22" s="15">
        <v>3962676.82</v>
      </c>
      <c r="D22" s="16">
        <v>379014.98</v>
      </c>
      <c r="E22" s="16">
        <v>0</v>
      </c>
      <c r="F22" s="15">
        <v>4341691.8</v>
      </c>
      <c r="G22" s="15" t="s">
        <v>16</v>
      </c>
      <c r="H22" s="17" t="s">
        <v>51</v>
      </c>
      <c r="I22" s="17"/>
    </row>
    <row r="23" ht="58.5" customHeight="1" spans="1:9">
      <c r="A23" s="13">
        <v>19</v>
      </c>
      <c r="B23" s="14" t="s">
        <v>52</v>
      </c>
      <c r="C23" s="15">
        <v>3398800</v>
      </c>
      <c r="D23" s="16">
        <v>2315624.74</v>
      </c>
      <c r="E23" s="16">
        <v>0</v>
      </c>
      <c r="F23" s="15">
        <v>5714424.74</v>
      </c>
      <c r="G23" s="15" t="s">
        <v>16</v>
      </c>
      <c r="H23" s="17" t="s">
        <v>53</v>
      </c>
      <c r="I23" s="17"/>
    </row>
    <row r="24" ht="81" customHeight="1" spans="1:9">
      <c r="A24" s="14">
        <v>20</v>
      </c>
      <c r="B24" s="14" t="s">
        <v>54</v>
      </c>
      <c r="C24" s="15">
        <v>2709423.76</v>
      </c>
      <c r="D24" s="16">
        <v>0</v>
      </c>
      <c r="E24" s="16">
        <v>0</v>
      </c>
      <c r="F24" s="15">
        <v>2709423.76</v>
      </c>
      <c r="G24" s="15" t="s">
        <v>19</v>
      </c>
      <c r="H24" s="17" t="s">
        <v>55</v>
      </c>
      <c r="I24" s="17"/>
    </row>
    <row r="25" ht="102" customHeight="1" spans="1:9">
      <c r="A25" s="13">
        <v>21</v>
      </c>
      <c r="B25" s="14" t="s">
        <v>56</v>
      </c>
      <c r="C25" s="15">
        <v>2799568.69</v>
      </c>
      <c r="D25" s="16">
        <v>224629.28</v>
      </c>
      <c r="E25" s="16">
        <v>2000</v>
      </c>
      <c r="F25" s="15">
        <v>3024197.97</v>
      </c>
      <c r="G25" s="15" t="s">
        <v>16</v>
      </c>
      <c r="H25" s="17" t="s">
        <v>57</v>
      </c>
      <c r="I25" s="17"/>
    </row>
    <row r="26" ht="70.5" customHeight="1" spans="1:9">
      <c r="A26" s="14">
        <v>22</v>
      </c>
      <c r="B26" s="14" t="s">
        <v>58</v>
      </c>
      <c r="C26" s="15">
        <v>2613257.9</v>
      </c>
      <c r="D26" s="16">
        <v>381702.31</v>
      </c>
      <c r="E26" s="16">
        <v>200</v>
      </c>
      <c r="F26" s="15">
        <v>2994960.21</v>
      </c>
      <c r="G26" s="15" t="s">
        <v>16</v>
      </c>
      <c r="H26" s="17" t="s">
        <v>59</v>
      </c>
      <c r="I26" s="17"/>
    </row>
    <row r="27" ht="28.5" spans="1:9">
      <c r="A27" s="13">
        <v>23</v>
      </c>
      <c r="B27" s="14" t="s">
        <v>60</v>
      </c>
      <c r="C27" s="15">
        <v>2550000</v>
      </c>
      <c r="D27" s="16">
        <v>684552.54</v>
      </c>
      <c r="E27" s="16">
        <v>13000</v>
      </c>
      <c r="F27" s="15">
        <v>3234552.54</v>
      </c>
      <c r="G27" s="15" t="s">
        <v>16</v>
      </c>
      <c r="H27" s="17" t="s">
        <v>61</v>
      </c>
      <c r="I27" s="17"/>
    </row>
    <row r="28" ht="123" customHeight="1" spans="1:9">
      <c r="A28" s="14">
        <v>24</v>
      </c>
      <c r="B28" s="14" t="s">
        <v>62</v>
      </c>
      <c r="C28" s="15">
        <v>1750000</v>
      </c>
      <c r="D28" s="16">
        <v>585059.63</v>
      </c>
      <c r="E28" s="16">
        <v>0</v>
      </c>
      <c r="F28" s="15">
        <v>2335059.63</v>
      </c>
      <c r="G28" s="15" t="s">
        <v>16</v>
      </c>
      <c r="H28" s="17" t="s">
        <v>63</v>
      </c>
      <c r="I28" s="17"/>
    </row>
    <row r="29" ht="123" customHeight="1" spans="1:9">
      <c r="A29" s="13">
        <v>25</v>
      </c>
      <c r="B29" s="14" t="s">
        <v>64</v>
      </c>
      <c r="C29" s="15">
        <v>1859904.07</v>
      </c>
      <c r="D29" s="16">
        <v>515997.36</v>
      </c>
      <c r="E29" s="16">
        <v>3000</v>
      </c>
      <c r="F29" s="15">
        <v>2375901.43</v>
      </c>
      <c r="G29" s="15" t="s">
        <v>16</v>
      </c>
      <c r="H29" s="17" t="s">
        <v>65</v>
      </c>
      <c r="I29" s="17"/>
    </row>
    <row r="30" ht="116.25" customHeight="1" spans="1:9">
      <c r="A30" s="14">
        <v>26</v>
      </c>
      <c r="B30" s="14" t="s">
        <v>66</v>
      </c>
      <c r="C30" s="15">
        <v>1750000</v>
      </c>
      <c r="D30" s="16">
        <v>136396.18</v>
      </c>
      <c r="E30" s="16">
        <v>0</v>
      </c>
      <c r="F30" s="15">
        <v>1886396.18</v>
      </c>
      <c r="G30" s="15" t="s">
        <v>13</v>
      </c>
      <c r="H30" s="17" t="s">
        <v>67</v>
      </c>
      <c r="I30" s="17"/>
    </row>
    <row r="31" ht="68" customHeight="1" spans="1:9">
      <c r="A31" s="13">
        <v>27</v>
      </c>
      <c r="B31" s="14" t="s">
        <v>68</v>
      </c>
      <c r="C31" s="15">
        <v>1330408.11</v>
      </c>
      <c r="D31" s="16">
        <v>405877.04</v>
      </c>
      <c r="E31" s="16">
        <v>500</v>
      </c>
      <c r="F31" s="15">
        <v>1736285.15</v>
      </c>
      <c r="G31" s="15" t="s">
        <v>16</v>
      </c>
      <c r="H31" s="17" t="s">
        <v>69</v>
      </c>
      <c r="I31" s="17" t="s">
        <v>70</v>
      </c>
    </row>
    <row r="32" ht="77.25" customHeight="1" spans="1:9">
      <c r="A32" s="14">
        <v>28</v>
      </c>
      <c r="B32" s="14" t="s">
        <v>71</v>
      </c>
      <c r="C32" s="15">
        <v>1199000</v>
      </c>
      <c r="D32" s="16">
        <v>150859.93</v>
      </c>
      <c r="E32" s="16">
        <v>0</v>
      </c>
      <c r="F32" s="15">
        <v>1349859.93</v>
      </c>
      <c r="G32" s="15" t="s">
        <v>13</v>
      </c>
      <c r="H32" s="17" t="s">
        <v>72</v>
      </c>
      <c r="I32" s="17"/>
    </row>
    <row r="33" ht="90" customHeight="1" spans="1:9">
      <c r="A33" s="13">
        <v>29</v>
      </c>
      <c r="B33" s="14" t="s">
        <v>73</v>
      </c>
      <c r="C33" s="15">
        <v>90521.96</v>
      </c>
      <c r="D33" s="16">
        <v>279690.34</v>
      </c>
      <c r="E33" s="16">
        <v>0</v>
      </c>
      <c r="F33" s="15">
        <v>370212.3</v>
      </c>
      <c r="G33" s="15" t="s">
        <v>16</v>
      </c>
      <c r="H33" s="17" t="s">
        <v>74</v>
      </c>
      <c r="I33" s="17"/>
    </row>
    <row r="34" ht="60" customHeight="1" spans="1:9">
      <c r="A34" s="14">
        <v>30</v>
      </c>
      <c r="B34" s="14" t="s">
        <v>75</v>
      </c>
      <c r="C34" s="15">
        <v>789373.44</v>
      </c>
      <c r="D34" s="16">
        <v>167572.39</v>
      </c>
      <c r="E34" s="16">
        <v>0</v>
      </c>
      <c r="F34" s="15">
        <v>956945.83</v>
      </c>
      <c r="G34" s="15" t="s">
        <v>16</v>
      </c>
      <c r="H34" s="17" t="s">
        <v>76</v>
      </c>
      <c r="I34" s="17"/>
    </row>
    <row r="35" ht="60" customHeight="1" spans="1:9">
      <c r="A35" s="14">
        <v>31</v>
      </c>
      <c r="B35" s="14" t="s">
        <v>77</v>
      </c>
      <c r="C35" s="15">
        <v>497410.3</v>
      </c>
      <c r="D35" s="16">
        <v>125951.66</v>
      </c>
      <c r="E35" s="16">
        <v>0</v>
      </c>
      <c r="F35" s="15">
        <v>623361.96</v>
      </c>
      <c r="G35" s="15" t="s">
        <v>16</v>
      </c>
      <c r="H35" s="17" t="s">
        <v>78</v>
      </c>
      <c r="I35" s="17"/>
    </row>
    <row r="36" ht="60" customHeight="1" spans="1:9">
      <c r="A36" s="14">
        <v>32</v>
      </c>
      <c r="B36" s="14" t="s">
        <v>79</v>
      </c>
      <c r="C36" s="15">
        <v>290000</v>
      </c>
      <c r="D36" s="16">
        <v>68905.99</v>
      </c>
      <c r="E36" s="16">
        <v>2566.75</v>
      </c>
      <c r="F36" s="15">
        <v>358905.99</v>
      </c>
      <c r="G36" s="15" t="s">
        <v>16</v>
      </c>
      <c r="H36" s="17" t="s">
        <v>80</v>
      </c>
      <c r="I36" s="17"/>
    </row>
    <row r="37" ht="28.5" spans="1:9">
      <c r="A37" s="14">
        <v>33</v>
      </c>
      <c r="B37" s="14" t="s">
        <v>81</v>
      </c>
      <c r="C37" s="15">
        <v>15187</v>
      </c>
      <c r="D37" s="16">
        <v>173280.87</v>
      </c>
      <c r="E37" s="16">
        <v>0</v>
      </c>
      <c r="F37" s="15">
        <v>188467.87</v>
      </c>
      <c r="G37" s="15" t="s">
        <v>16</v>
      </c>
      <c r="H37" s="17" t="s">
        <v>82</v>
      </c>
      <c r="I37" s="17"/>
    </row>
    <row r="38" ht="84" customHeight="1" spans="1:9">
      <c r="A38" s="14">
        <v>34</v>
      </c>
      <c r="B38" s="14" t="s">
        <v>83</v>
      </c>
      <c r="C38" s="15">
        <v>1266877.46</v>
      </c>
      <c r="D38" s="16">
        <v>17709.08</v>
      </c>
      <c r="E38" s="16">
        <v>0</v>
      </c>
      <c r="F38" s="15">
        <v>1284586.54</v>
      </c>
      <c r="G38" s="15" t="s">
        <v>13</v>
      </c>
      <c r="H38" s="17" t="s">
        <v>84</v>
      </c>
      <c r="I38" s="17"/>
    </row>
    <row r="39" ht="28.5" spans="1:9">
      <c r="A39" s="14">
        <v>35</v>
      </c>
      <c r="B39" s="14" t="s">
        <v>85</v>
      </c>
      <c r="C39" s="15">
        <v>5999000</v>
      </c>
      <c r="D39" s="16">
        <v>115724.83</v>
      </c>
      <c r="E39" s="16">
        <v>0</v>
      </c>
      <c r="F39" s="15">
        <v>6114724.83</v>
      </c>
      <c r="G39" s="15" t="s">
        <v>13</v>
      </c>
      <c r="H39" s="17" t="s">
        <v>86</v>
      </c>
      <c r="I39" s="17"/>
    </row>
    <row r="40" ht="51" customHeight="1" spans="1:9">
      <c r="A40" s="14">
        <v>36</v>
      </c>
      <c r="B40" s="14" t="s">
        <v>87</v>
      </c>
      <c r="C40" s="15">
        <v>280384.79</v>
      </c>
      <c r="D40" s="16">
        <v>8588.36</v>
      </c>
      <c r="E40" s="16">
        <v>0</v>
      </c>
      <c r="F40" s="15">
        <v>288973.15</v>
      </c>
      <c r="G40" s="15" t="s">
        <v>13</v>
      </c>
      <c r="H40" s="17" t="s">
        <v>88</v>
      </c>
      <c r="I40" s="17"/>
    </row>
    <row r="41" ht="51" customHeight="1" spans="1:9">
      <c r="A41" s="14">
        <v>37</v>
      </c>
      <c r="B41" s="14" t="s">
        <v>89</v>
      </c>
      <c r="C41" s="15">
        <v>887758.61</v>
      </c>
      <c r="D41" s="16">
        <v>13466.62</v>
      </c>
      <c r="E41" s="16">
        <v>0</v>
      </c>
      <c r="F41" s="15">
        <v>901225.23</v>
      </c>
      <c r="G41" s="15" t="s">
        <v>13</v>
      </c>
      <c r="H41" s="17" t="s">
        <v>90</v>
      </c>
      <c r="I41" s="17"/>
    </row>
    <row r="42" s="1" customFormat="1" ht="34.5" customHeight="1" spans="1:9">
      <c r="A42" s="13"/>
      <c r="B42" s="13" t="s">
        <v>91</v>
      </c>
      <c r="C42" s="18">
        <f>SUM(C5:C41)</f>
        <v>233479528.46</v>
      </c>
      <c r="D42" s="18">
        <f>SUM(D5:D41)</f>
        <v>31565676.09</v>
      </c>
      <c r="E42" s="16">
        <f>C42+D42+F42</f>
        <v>530090409.1</v>
      </c>
      <c r="F42" s="18">
        <f>SUM(F5:F41)</f>
        <v>265045204.55</v>
      </c>
      <c r="G42" s="15"/>
      <c r="H42" s="13"/>
      <c r="I42" s="19"/>
    </row>
  </sheetData>
  <mergeCells count="3">
    <mergeCell ref="A1:B1"/>
    <mergeCell ref="A2:H2"/>
    <mergeCell ref="A3:C3"/>
  </mergeCells>
  <conditionalFormatting sqref="B4">
    <cfRule type="duplicateValues" dxfId="0" priority="1"/>
  </conditionalFormatting>
  <printOptions horizontalCentered="1"/>
  <pageMargins left="0.708333333333333" right="0.708333333333333" top="0.747916666666667" bottom="0.747916666666667" header="0.314583333333333" footer="0.314583333333333"/>
  <pageSetup paperSize="8" scale="6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亿阳等38户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媛仔</cp:lastModifiedBy>
  <dcterms:created xsi:type="dcterms:W3CDTF">2006-09-16T00:00:00Z</dcterms:created>
  <cp:lastPrinted>2024-11-13T01:53:00Z</cp:lastPrinted>
  <dcterms:modified xsi:type="dcterms:W3CDTF">2024-12-18T09:48:12Z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8A0CB4670D3F4C0DB8B3D3175C46A749_12</vt:lpwstr>
  </property>
</Properties>
</file>