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镇江领城商业管理有限公司等8户债权资产包\挂牌材料-word\"/>
    </mc:Choice>
  </mc:AlternateContent>
  <bookViews>
    <workbookView xWindow="0" yWindow="0" windowWidth="18528" windowHeight="7128"/>
  </bookViews>
  <sheets>
    <sheet name="统计表" sheetId="2" r:id="rId1"/>
    <sheet name="Sheet1" sheetId="3" r:id="rId2"/>
  </sheets>
  <definedNames>
    <definedName name="_xlnm._FilterDatabase" localSheetId="0" hidden="1">统计表!$A$5:$W$36</definedName>
    <definedName name="_xlnm.Print_Titles" localSheetId="0">统计表!$2:3</definedName>
  </definedNames>
  <calcPr calcId="162913"/>
</workbook>
</file>

<file path=xl/calcChain.xml><?xml version="1.0" encoding="utf-8"?>
<calcChain xmlns="http://schemas.openxmlformats.org/spreadsheetml/2006/main">
  <c r="E10" i="3" l="1"/>
  <c r="D10" i="3"/>
  <c r="C10" i="3"/>
  <c r="B10" i="3"/>
  <c r="O38" i="2"/>
  <c r="N38" i="2"/>
  <c r="J38" i="2"/>
  <c r="I38" i="2"/>
  <c r="H38" i="2"/>
  <c r="G38" i="2"/>
</calcChain>
</file>

<file path=xl/sharedStrings.xml><?xml version="1.0" encoding="utf-8"?>
<sst xmlns="http://schemas.openxmlformats.org/spreadsheetml/2006/main" count="266" uniqueCount="96">
  <si>
    <t>附件2</t>
  </si>
  <si>
    <t>长江村镇银行不良贷款核销统计表</t>
  </si>
  <si>
    <t>填报机构：镇江润州长江村镇银行</t>
  </si>
  <si>
    <t>数据截止时间：2024年11月30日</t>
  </si>
  <si>
    <t>单位：万元</t>
  </si>
  <si>
    <t>序号</t>
  </si>
  <si>
    <t>地区</t>
  </si>
  <si>
    <t>村行</t>
  </si>
  <si>
    <t>客户名称</t>
  </si>
  <si>
    <t>放款日期</t>
  </si>
  <si>
    <t>到期日期</t>
  </si>
  <si>
    <t>借款金额</t>
  </si>
  <si>
    <t>借款余额</t>
  </si>
  <si>
    <t>表外欠息</t>
  </si>
  <si>
    <t>费用</t>
  </si>
  <si>
    <t>担保方式</t>
  </si>
  <si>
    <t>抵押物
类别</t>
  </si>
  <si>
    <t>核销情况</t>
  </si>
  <si>
    <t>抵押物现状</t>
  </si>
  <si>
    <t>债务人财产查封情况</t>
  </si>
  <si>
    <t>核销时间</t>
  </si>
  <si>
    <t>核销本金</t>
  </si>
  <si>
    <t>核销利息</t>
  </si>
  <si>
    <t>抵押物权属人</t>
  </si>
  <si>
    <t>名称</t>
  </si>
  <si>
    <t>评估价值</t>
  </si>
  <si>
    <t>现状</t>
  </si>
  <si>
    <t>财产权属人</t>
  </si>
  <si>
    <t>查封情况</t>
  </si>
  <si>
    <t>其中：不动产名称</t>
  </si>
  <si>
    <t>其中：不动产评估价值</t>
  </si>
  <si>
    <t>镇江</t>
  </si>
  <si>
    <t>润州</t>
  </si>
  <si>
    <t>镇江领城商业管理有限公司</t>
  </si>
  <si>
    <t>抵押</t>
  </si>
  <si>
    <t>不动产</t>
  </si>
  <si>
    <t>借款人：镇江领城商业管理有限公司</t>
  </si>
  <si>
    <t>1、不动产：位于江苏省镇江市润州区，黄山西路26号领城广场1幢第1层0184室，面积68.37m²。</t>
  </si>
  <si>
    <t>2024年4月8日外部评估价值为：164.41万元</t>
  </si>
  <si>
    <t>查封：村行第一顺位。</t>
  </si>
  <si>
    <t>抵押人：镇江红丰置业开发有限公司</t>
  </si>
  <si>
    <t>1、不动产：位于江苏省镇江市润州区，黄山西路26号领城广场1幢第2层02027室，面积77.24m²。</t>
  </si>
  <si>
    <t>2024年4月8日外部评估价值为：118.02万元</t>
  </si>
  <si>
    <t>1、不动产：位于江苏省镇江市润州区，黄山西路26号领城广场1幢第2层02028室，面积67.21m²。</t>
  </si>
  <si>
    <t>2024年4月8日外部评估价值为：102.7万元</t>
  </si>
  <si>
    <t>1、不动产：位于江苏省镇江市润州区，黄山西路26号领城广场1幢第1层0172室，面积32.21m²。</t>
  </si>
  <si>
    <t>2024年4月8日外部评估价值为：77.46万元</t>
  </si>
  <si>
    <t>1、不动产：位于江苏省镇江市润州区，黄山西路26号领城广场1幢第2层02003室，面积70.35m²。</t>
  </si>
  <si>
    <t>2024年4月8日外部评估价值为：107.49万元</t>
  </si>
  <si>
    <t>1、不动产：位于江苏省镇江市润州区，黄山西路26号领城广场1幢第1层0169室，面积30.06m²。</t>
  </si>
  <si>
    <t>2024年4月8日外部评估价值为：72.29万元</t>
  </si>
  <si>
    <t>1、不动产：位于江苏省镇江市润州区，黄山西路26号领城广场1幢第1层0170室，面积30.06m²。</t>
  </si>
  <si>
    <t>1、不动产：位于江苏省镇江市润州区，黄山西路26号领城广场1幢第2层02002室，面积63.17m²。</t>
  </si>
  <si>
    <t>2024年4月8日外部评估价值为：96.52万元</t>
  </si>
  <si>
    <t>镇江金泰源大酒店有限公司</t>
  </si>
  <si>
    <t>借款人：镇江金泰源大酒店有限公司</t>
  </si>
  <si>
    <t>1、不动产：位于江苏省镇江市，经十四路55号东风新家园31幢第二层212室，面积388.42m²。
2、不动产，位于江苏省镇江市，经十四路55号东风新家园31幢1层a108室，面积163.8m²。
3、不动产，位于江苏省镇江市，经十四路55号东风新家园31幢第二层210室，面积213.66m²。</t>
  </si>
  <si>
    <t>2024年4月8日外部评估价值为：802.52万元。</t>
  </si>
  <si>
    <t>抵押人：金步国</t>
  </si>
  <si>
    <t>江苏振发水泥外加剂有限公司</t>
  </si>
  <si>
    <t>借款人：江苏振发水泥外加剂有限公司</t>
  </si>
  <si>
    <t>1、不动产：位于江苏省镇江市京口区，丁卯桥路239号104室，面积：200.39m²。</t>
  </si>
  <si>
    <t>2024年4月8日外部评估价值为：402.78万元。</t>
  </si>
  <si>
    <t>借款人：李益顺、魏梅</t>
  </si>
  <si>
    <t>位于镇江市丁卯桥路239号104室房产（权证号：苏（2019）镇江市不动产证名第0030372号）</t>
  </si>
  <si>
    <t>抵押人：李益顺</t>
  </si>
  <si>
    <t>镇江龙山酒业有限公司</t>
  </si>
  <si>
    <t>借款人：镇江龙山酒业有限公司</t>
  </si>
  <si>
    <t>1、不动产：位于江苏省常州市，星河名居2幢3号，面积231.23m²。
2、不动产：位于江苏省常州市，星河名居2幢4号，面积186.46m²。</t>
  </si>
  <si>
    <t>2024年4月8日外部评估价值为：515万元。</t>
  </si>
  <si>
    <t>1、查封：村行第一顺位查封。
2、拍卖：流拍。村行未接收抵债资产。</t>
  </si>
  <si>
    <t>担保人：雍正如
担保人：王安</t>
  </si>
  <si>
    <t>1、雍正如名下位于常州市钟楼区星河名居2幢-3、-4号两处不动产
2、雍正如名下位于常州市武进区湖塘镇虹北路288号16号、57号、58号、60号、61号、62号、67号、71号的八处房产
3、王安名下位于句容市开发区碧桂园凤凰城柏丽湾19幢1301室不动产</t>
  </si>
  <si>
    <t>抵押人：雍正如</t>
  </si>
  <si>
    <t>1、不动产：位于江苏省常州市，湖塘镇虹北路288号16号，面积129.85m²。
2、不动产：位于江苏省常州市，湖塘镇虹北路288号62号，面积80.76m²。
3、不动产：位于江苏省常州市，湖塘镇虹北路288号67号，面积80.76m²。
4、不动产：位于江苏省常州市，湖塘镇虹北路288号71号，面积80.76m²。</t>
  </si>
  <si>
    <t>2024年4月8日外部评估价值为：492.1万元。</t>
  </si>
  <si>
    <t>查封：村行第一顺位查封。</t>
  </si>
  <si>
    <t>担保人：雍正如</t>
  </si>
  <si>
    <t>1、雍正如在中国建设银行股份有限公司镇江京口支行账号为1302509980110078894账户
2、雍正如在中国建设银行股份有限公司镇江京口支行账号为6217001200000442241账户
3、雍正如在兴业银行镇江分行营业部账号为403710126203706417账户
4、雍正如名下常州市武进区湖塘镇虹北路288号16号、62号、67号、71号四处房产</t>
  </si>
  <si>
    <t>常州市武进区湖塘镇虹北路288号16号、62号、67号、71号的四处房产</t>
  </si>
  <si>
    <t>镇江禾辰进出口贸易有限公司</t>
  </si>
  <si>
    <t>保证</t>
  </si>
  <si>
    <t>无</t>
  </si>
  <si>
    <t>保证人：镇江名气电器商贸有限公司</t>
  </si>
  <si>
    <t>李荣华</t>
  </si>
  <si>
    <t>信用</t>
  </si>
  <si>
    <t>借款人李荣华</t>
  </si>
  <si>
    <t>李荣华名下位于丹徒区宝堰镇文化路3号2幢201室不动产</t>
  </si>
  <si>
    <t>暂估价值28.8万元</t>
  </si>
  <si>
    <t>乔纯</t>
  </si>
  <si>
    <t>朱传云</t>
  </si>
  <si>
    <t>合计</t>
  </si>
  <si>
    <t>填表说明：1、涉及查封多个不动产的，可以插入行逐个填写；
          2、涉及抵押物被查封的，也在“债务人查封财产情况”栏进行填写。
          3、评估价值指不动产/动产最近一次时间的评估价值。
          4、不动产现状根据实际情况填写。</t>
  </si>
  <si>
    <t>本金</t>
  </si>
  <si>
    <t>欠息</t>
  </si>
  <si>
    <t>账面价值总计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</si>
</sst>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9">
    <font>
      <sz val="11"/>
      <color indexed="8"/>
      <name val="宋体"/>
      <charset val="134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26"/>
      <name val="方正小标宋_GBK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84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left" vertical="center" wrapText="1"/>
    </xf>
    <xf numFmtId="178" fontId="16" fillId="0" borderId="3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 wrapText="1"/>
    </xf>
    <xf numFmtId="178" fontId="1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left" vertical="center" wrapText="1"/>
    </xf>
    <xf numFmtId="178" fontId="16" fillId="0" borderId="2" xfId="0" applyNumberFormat="1" applyFont="1" applyFill="1" applyBorder="1" applyAlignment="1">
      <alignment horizontal="left" vertical="center" wrapText="1"/>
    </xf>
    <xf numFmtId="178" fontId="16" fillId="0" borderId="3" xfId="0" applyNumberFormat="1" applyFont="1" applyFill="1" applyBorder="1" applyAlignment="1">
      <alignment horizontal="left" vertical="center"/>
    </xf>
    <xf numFmtId="178" fontId="16" fillId="0" borderId="2" xfId="0" applyNumberFormat="1" applyFont="1" applyFill="1" applyBorder="1" applyAlignment="1">
      <alignment horizontal="left" vertical="center"/>
    </xf>
    <xf numFmtId="178" fontId="16" fillId="0" borderId="1" xfId="0" applyNumberFormat="1" applyFont="1" applyFill="1" applyBorder="1" applyAlignment="1">
      <alignment horizontal="left"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left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8">
    <dxf>
      <fill>
        <patternFill patternType="solid">
          <fgColor rgb="FFFFC000"/>
          <bgColor rgb="FFFFC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39"/>
  <sheetViews>
    <sheetView tabSelected="1" topLeftCell="I3" workbookViewId="0">
      <pane ySplit="3" topLeftCell="A48" activePane="bottomLeft" state="frozen"/>
      <selection pane="bottomLeft" activeCell="S18" sqref="S18:S19"/>
    </sheetView>
  </sheetViews>
  <sheetFormatPr defaultColWidth="9" defaultRowHeight="14.4"/>
  <cols>
    <col min="1" max="3" width="6.6640625" style="15" customWidth="1"/>
    <col min="4" max="4" width="23.77734375" style="16" customWidth="1"/>
    <col min="5" max="6" width="13.44140625" style="15" customWidth="1"/>
    <col min="7" max="8" width="15.109375" style="15" customWidth="1"/>
    <col min="9" max="10" width="14.33203125" style="15" customWidth="1"/>
    <col min="11" max="12" width="13.44140625" style="15" customWidth="1"/>
    <col min="13" max="13" width="12.109375" style="15" customWidth="1"/>
    <col min="14" max="14" width="16.6640625" style="15" customWidth="1"/>
    <col min="15" max="15" width="11.5546875" style="15" customWidth="1"/>
    <col min="16" max="16" width="20.77734375" style="15" customWidth="1"/>
    <col min="17" max="17" width="31.109375" style="15" customWidth="1"/>
    <col min="18" max="18" width="13.77734375" style="17" customWidth="1"/>
    <col min="19" max="19" width="27" style="15" customWidth="1"/>
    <col min="20" max="20" width="10.109375" style="15" customWidth="1"/>
    <col min="21" max="21" width="31.77734375" style="15" customWidth="1"/>
    <col min="22" max="22" width="19.77734375" style="15" customWidth="1"/>
    <col min="23" max="23" width="13.5546875" style="16" customWidth="1"/>
    <col min="24" max="16384" width="9" style="15"/>
  </cols>
  <sheetData>
    <row r="1" spans="1:23" ht="27" customHeight="1">
      <c r="A1" s="49" t="s">
        <v>0</v>
      </c>
      <c r="B1" s="49"/>
      <c r="C1" s="49"/>
    </row>
    <row r="2" spans="1:23" ht="54" customHeight="1">
      <c r="A2" s="50" t="s">
        <v>1</v>
      </c>
      <c r="B2" s="50"/>
      <c r="C2" s="50"/>
      <c r="D2" s="51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2"/>
      <c r="S2" s="50"/>
      <c r="T2" s="50"/>
      <c r="U2" s="50"/>
      <c r="V2" s="50"/>
      <c r="W2" s="51"/>
    </row>
    <row r="3" spans="1:23" s="11" customFormat="1" ht="39" customHeight="1">
      <c r="A3" s="53" t="s">
        <v>2</v>
      </c>
      <c r="B3" s="53"/>
      <c r="C3" s="53"/>
      <c r="D3" s="54"/>
      <c r="E3" s="53"/>
      <c r="F3" s="53"/>
      <c r="G3" s="18"/>
      <c r="H3" s="18"/>
      <c r="I3" s="18"/>
      <c r="J3" s="18"/>
      <c r="K3" s="18"/>
      <c r="L3" s="18"/>
      <c r="M3" s="18"/>
      <c r="N3" s="18" t="s">
        <v>3</v>
      </c>
      <c r="O3" s="18"/>
      <c r="P3" s="18"/>
      <c r="Q3" s="38"/>
      <c r="R3" s="39"/>
      <c r="S3" s="38"/>
      <c r="T3" s="38"/>
      <c r="U3" s="40"/>
      <c r="V3" s="41" t="s">
        <v>4</v>
      </c>
      <c r="W3" s="41"/>
    </row>
    <row r="4" spans="1:23" s="12" customFormat="1" ht="46.95" customHeight="1">
      <c r="A4" s="55" t="s">
        <v>5</v>
      </c>
      <c r="B4" s="55" t="s">
        <v>6</v>
      </c>
      <c r="C4" s="55" t="s">
        <v>7</v>
      </c>
      <c r="D4" s="55" t="s">
        <v>8</v>
      </c>
      <c r="E4" s="55" t="s">
        <v>9</v>
      </c>
      <c r="F4" s="55" t="s">
        <v>10</v>
      </c>
      <c r="G4" s="55" t="s">
        <v>11</v>
      </c>
      <c r="H4" s="55" t="s">
        <v>12</v>
      </c>
      <c r="I4" s="55" t="s">
        <v>13</v>
      </c>
      <c r="J4" s="64" t="s">
        <v>14</v>
      </c>
      <c r="K4" s="55" t="s">
        <v>15</v>
      </c>
      <c r="L4" s="55" t="s">
        <v>16</v>
      </c>
      <c r="M4" s="55" t="s">
        <v>17</v>
      </c>
      <c r="N4" s="55"/>
      <c r="O4" s="55"/>
      <c r="P4" s="55" t="s">
        <v>18</v>
      </c>
      <c r="Q4" s="55"/>
      <c r="R4" s="55"/>
      <c r="S4" s="55"/>
      <c r="T4" s="55" t="s">
        <v>19</v>
      </c>
      <c r="U4" s="55"/>
      <c r="V4" s="55"/>
      <c r="W4" s="55"/>
    </row>
    <row r="5" spans="1:23" s="13" customFormat="1" ht="43.05" customHeight="1">
      <c r="A5" s="57"/>
      <c r="B5" s="59"/>
      <c r="C5" s="59"/>
      <c r="D5" s="57"/>
      <c r="E5" s="57"/>
      <c r="F5" s="57"/>
      <c r="G5" s="57"/>
      <c r="H5" s="57"/>
      <c r="I5" s="59"/>
      <c r="J5" s="65"/>
      <c r="K5" s="57"/>
      <c r="L5" s="55"/>
      <c r="M5" s="29" t="s">
        <v>20</v>
      </c>
      <c r="N5" s="29" t="s">
        <v>21</v>
      </c>
      <c r="O5" s="29" t="s">
        <v>22</v>
      </c>
      <c r="P5" s="30" t="s">
        <v>23</v>
      </c>
      <c r="Q5" s="42" t="s">
        <v>24</v>
      </c>
      <c r="R5" s="43" t="s">
        <v>25</v>
      </c>
      <c r="S5" s="42" t="s">
        <v>26</v>
      </c>
      <c r="T5" s="42" t="s">
        <v>27</v>
      </c>
      <c r="U5" s="42" t="s">
        <v>28</v>
      </c>
      <c r="V5" s="42" t="s">
        <v>29</v>
      </c>
      <c r="W5" s="42" t="s">
        <v>30</v>
      </c>
    </row>
    <row r="6" spans="1:23" s="14" customFormat="1" ht="24">
      <c r="A6" s="58">
        <v>1</v>
      </c>
      <c r="B6" s="58" t="s">
        <v>31</v>
      </c>
      <c r="C6" s="58" t="s">
        <v>32</v>
      </c>
      <c r="D6" s="58" t="s">
        <v>33</v>
      </c>
      <c r="E6" s="62">
        <v>43142</v>
      </c>
      <c r="F6" s="62">
        <v>43490</v>
      </c>
      <c r="G6" s="63">
        <v>1100000</v>
      </c>
      <c r="H6" s="63">
        <v>1100000</v>
      </c>
      <c r="I6" s="63">
        <v>732110.34</v>
      </c>
      <c r="J6" s="66">
        <v>242967</v>
      </c>
      <c r="K6" s="69" t="s">
        <v>34</v>
      </c>
      <c r="L6" s="69" t="s">
        <v>35</v>
      </c>
      <c r="M6" s="62">
        <v>43737</v>
      </c>
      <c r="N6" s="63">
        <v>1100000</v>
      </c>
      <c r="O6" s="70">
        <v>91513.74</v>
      </c>
      <c r="P6" s="32" t="s">
        <v>36</v>
      </c>
      <c r="Q6" s="73" t="s">
        <v>37</v>
      </c>
      <c r="R6" s="73" t="s">
        <v>38</v>
      </c>
      <c r="S6" s="73" t="s">
        <v>39</v>
      </c>
      <c r="T6" s="77" t="s">
        <v>40</v>
      </c>
      <c r="U6" s="77" t="s">
        <v>37</v>
      </c>
      <c r="V6" s="77" t="s">
        <v>37</v>
      </c>
      <c r="W6" s="69" t="s">
        <v>38</v>
      </c>
    </row>
    <row r="7" spans="1:23" s="14" customFormat="1" ht="24">
      <c r="A7" s="58"/>
      <c r="B7" s="58"/>
      <c r="C7" s="58"/>
      <c r="D7" s="58"/>
      <c r="E7" s="62"/>
      <c r="F7" s="62"/>
      <c r="G7" s="63"/>
      <c r="H7" s="63"/>
      <c r="I7" s="63"/>
      <c r="J7" s="67"/>
      <c r="K7" s="69"/>
      <c r="L7" s="69"/>
      <c r="M7" s="62"/>
      <c r="N7" s="63"/>
      <c r="O7" s="71"/>
      <c r="P7" s="32" t="s">
        <v>40</v>
      </c>
      <c r="Q7" s="74"/>
      <c r="R7" s="74"/>
      <c r="S7" s="74"/>
      <c r="T7" s="77"/>
      <c r="U7" s="77"/>
      <c r="V7" s="77"/>
      <c r="W7" s="69"/>
    </row>
    <row r="8" spans="1:23" s="14" customFormat="1" ht="24">
      <c r="A8" s="58">
        <v>2</v>
      </c>
      <c r="B8" s="58" t="s">
        <v>31</v>
      </c>
      <c r="C8" s="58" t="s">
        <v>32</v>
      </c>
      <c r="D8" s="58" t="s">
        <v>33</v>
      </c>
      <c r="E8" s="62">
        <v>43142</v>
      </c>
      <c r="F8" s="62">
        <v>43490</v>
      </c>
      <c r="G8" s="63">
        <v>600000</v>
      </c>
      <c r="H8" s="63">
        <v>600000</v>
      </c>
      <c r="I8" s="63">
        <v>399340.68</v>
      </c>
      <c r="J8" s="67"/>
      <c r="K8" s="69" t="s">
        <v>34</v>
      </c>
      <c r="L8" s="69" t="s">
        <v>35</v>
      </c>
      <c r="M8" s="62">
        <v>43737</v>
      </c>
      <c r="N8" s="63">
        <v>600000</v>
      </c>
      <c r="O8" s="70">
        <v>49917.48</v>
      </c>
      <c r="P8" s="32" t="s">
        <v>36</v>
      </c>
      <c r="Q8" s="73" t="s">
        <v>41</v>
      </c>
      <c r="R8" s="73" t="s">
        <v>42</v>
      </c>
      <c r="S8" s="75" t="s">
        <v>39</v>
      </c>
      <c r="T8" s="77" t="s">
        <v>40</v>
      </c>
      <c r="U8" s="77" t="s">
        <v>41</v>
      </c>
      <c r="V8" s="77" t="s">
        <v>41</v>
      </c>
      <c r="W8" s="69" t="s">
        <v>42</v>
      </c>
    </row>
    <row r="9" spans="1:23" s="14" customFormat="1" ht="24">
      <c r="A9" s="58"/>
      <c r="B9" s="58"/>
      <c r="C9" s="58"/>
      <c r="D9" s="58"/>
      <c r="E9" s="62"/>
      <c r="F9" s="62"/>
      <c r="G9" s="63"/>
      <c r="H9" s="63"/>
      <c r="I9" s="63"/>
      <c r="J9" s="67"/>
      <c r="K9" s="69"/>
      <c r="L9" s="69"/>
      <c r="M9" s="62"/>
      <c r="N9" s="63"/>
      <c r="O9" s="71"/>
      <c r="P9" s="32" t="s">
        <v>40</v>
      </c>
      <c r="Q9" s="74"/>
      <c r="R9" s="74"/>
      <c r="S9" s="76"/>
      <c r="T9" s="77"/>
      <c r="U9" s="77"/>
      <c r="V9" s="77"/>
      <c r="W9" s="69"/>
    </row>
    <row r="10" spans="1:23" s="14" customFormat="1" ht="24">
      <c r="A10" s="58">
        <v>3</v>
      </c>
      <c r="B10" s="58" t="s">
        <v>31</v>
      </c>
      <c r="C10" s="58" t="s">
        <v>32</v>
      </c>
      <c r="D10" s="58" t="s">
        <v>33</v>
      </c>
      <c r="E10" s="62">
        <v>43142</v>
      </c>
      <c r="F10" s="62">
        <v>43490</v>
      </c>
      <c r="G10" s="63">
        <v>550000</v>
      </c>
      <c r="H10" s="63">
        <v>550000</v>
      </c>
      <c r="I10" s="63">
        <v>366055.17</v>
      </c>
      <c r="J10" s="67"/>
      <c r="K10" s="69" t="s">
        <v>34</v>
      </c>
      <c r="L10" s="69" t="s">
        <v>35</v>
      </c>
      <c r="M10" s="62">
        <v>43737</v>
      </c>
      <c r="N10" s="63">
        <v>550000</v>
      </c>
      <c r="O10" s="72">
        <v>45756.87</v>
      </c>
      <c r="P10" s="32" t="s">
        <v>36</v>
      </c>
      <c r="Q10" s="73" t="s">
        <v>43</v>
      </c>
      <c r="R10" s="73" t="s">
        <v>44</v>
      </c>
      <c r="S10" s="75" t="s">
        <v>39</v>
      </c>
      <c r="T10" s="77" t="s">
        <v>40</v>
      </c>
      <c r="U10" s="77" t="s">
        <v>43</v>
      </c>
      <c r="V10" s="77" t="s">
        <v>43</v>
      </c>
      <c r="W10" s="69" t="s">
        <v>44</v>
      </c>
    </row>
    <row r="11" spans="1:23" s="14" customFormat="1" ht="24">
      <c r="A11" s="58"/>
      <c r="B11" s="58"/>
      <c r="C11" s="58"/>
      <c r="D11" s="58"/>
      <c r="E11" s="62"/>
      <c r="F11" s="62"/>
      <c r="G11" s="63"/>
      <c r="H11" s="63"/>
      <c r="I11" s="63"/>
      <c r="J11" s="67"/>
      <c r="K11" s="69"/>
      <c r="L11" s="69"/>
      <c r="M11" s="62"/>
      <c r="N11" s="63"/>
      <c r="O11" s="72"/>
      <c r="P11" s="32" t="s">
        <v>40</v>
      </c>
      <c r="Q11" s="74"/>
      <c r="R11" s="74"/>
      <c r="S11" s="76"/>
      <c r="T11" s="77"/>
      <c r="U11" s="77"/>
      <c r="V11" s="77"/>
      <c r="W11" s="69"/>
    </row>
    <row r="12" spans="1:23" s="14" customFormat="1" ht="24">
      <c r="A12" s="58">
        <v>4</v>
      </c>
      <c r="B12" s="58" t="s">
        <v>31</v>
      </c>
      <c r="C12" s="58" t="s">
        <v>32</v>
      </c>
      <c r="D12" s="58" t="s">
        <v>33</v>
      </c>
      <c r="E12" s="62">
        <v>43142</v>
      </c>
      <c r="F12" s="62">
        <v>43490</v>
      </c>
      <c r="G12" s="63">
        <v>500000</v>
      </c>
      <c r="H12" s="63">
        <v>500000</v>
      </c>
      <c r="I12" s="63">
        <v>332769.65999999997</v>
      </c>
      <c r="J12" s="67"/>
      <c r="K12" s="69" t="s">
        <v>34</v>
      </c>
      <c r="L12" s="69" t="s">
        <v>35</v>
      </c>
      <c r="M12" s="62">
        <v>43737</v>
      </c>
      <c r="N12" s="63">
        <v>500000</v>
      </c>
      <c r="O12" s="70">
        <v>41596.26</v>
      </c>
      <c r="P12" s="32" t="s">
        <v>36</v>
      </c>
      <c r="Q12" s="73" t="s">
        <v>45</v>
      </c>
      <c r="R12" s="73" t="s">
        <v>46</v>
      </c>
      <c r="S12" s="75" t="s">
        <v>39</v>
      </c>
      <c r="T12" s="77" t="s">
        <v>40</v>
      </c>
      <c r="U12" s="73" t="s">
        <v>45</v>
      </c>
      <c r="V12" s="73" t="s">
        <v>45</v>
      </c>
      <c r="W12" s="78" t="s">
        <v>46</v>
      </c>
    </row>
    <row r="13" spans="1:23" s="14" customFormat="1" ht="24">
      <c r="A13" s="58"/>
      <c r="B13" s="58"/>
      <c r="C13" s="58"/>
      <c r="D13" s="58"/>
      <c r="E13" s="62"/>
      <c r="F13" s="62"/>
      <c r="G13" s="63"/>
      <c r="H13" s="63"/>
      <c r="I13" s="63"/>
      <c r="J13" s="67"/>
      <c r="K13" s="69"/>
      <c r="L13" s="69"/>
      <c r="M13" s="62"/>
      <c r="N13" s="63"/>
      <c r="O13" s="71"/>
      <c r="P13" s="32" t="s">
        <v>40</v>
      </c>
      <c r="Q13" s="74"/>
      <c r="R13" s="74"/>
      <c r="S13" s="76"/>
      <c r="T13" s="77"/>
      <c r="U13" s="74"/>
      <c r="V13" s="74"/>
      <c r="W13" s="79"/>
    </row>
    <row r="14" spans="1:23" s="14" customFormat="1" ht="24">
      <c r="A14" s="58">
        <v>5</v>
      </c>
      <c r="B14" s="58" t="s">
        <v>31</v>
      </c>
      <c r="C14" s="58" t="s">
        <v>32</v>
      </c>
      <c r="D14" s="58" t="s">
        <v>33</v>
      </c>
      <c r="E14" s="62">
        <v>43142</v>
      </c>
      <c r="F14" s="62">
        <v>43490</v>
      </c>
      <c r="G14" s="63">
        <v>550000</v>
      </c>
      <c r="H14" s="63">
        <v>550000</v>
      </c>
      <c r="I14" s="63">
        <v>366055.17</v>
      </c>
      <c r="J14" s="67"/>
      <c r="K14" s="69" t="s">
        <v>34</v>
      </c>
      <c r="L14" s="69" t="s">
        <v>35</v>
      </c>
      <c r="M14" s="62">
        <v>43737</v>
      </c>
      <c r="N14" s="63">
        <v>550000</v>
      </c>
      <c r="O14" s="70">
        <v>45756.87</v>
      </c>
      <c r="P14" s="32" t="s">
        <v>36</v>
      </c>
      <c r="Q14" s="73" t="s">
        <v>47</v>
      </c>
      <c r="R14" s="73" t="s">
        <v>48</v>
      </c>
      <c r="S14" s="75" t="s">
        <v>39</v>
      </c>
      <c r="T14" s="77" t="s">
        <v>40</v>
      </c>
      <c r="U14" s="73" t="s">
        <v>47</v>
      </c>
      <c r="V14" s="73" t="s">
        <v>47</v>
      </c>
      <c r="W14" s="78" t="s">
        <v>48</v>
      </c>
    </row>
    <row r="15" spans="1:23" s="14" customFormat="1" ht="24">
      <c r="A15" s="58"/>
      <c r="B15" s="58"/>
      <c r="C15" s="58"/>
      <c r="D15" s="58"/>
      <c r="E15" s="62"/>
      <c r="F15" s="62"/>
      <c r="G15" s="63"/>
      <c r="H15" s="63"/>
      <c r="I15" s="63"/>
      <c r="J15" s="67"/>
      <c r="K15" s="69"/>
      <c r="L15" s="69"/>
      <c r="M15" s="62"/>
      <c r="N15" s="63"/>
      <c r="O15" s="71"/>
      <c r="P15" s="32" t="s">
        <v>40</v>
      </c>
      <c r="Q15" s="74"/>
      <c r="R15" s="74"/>
      <c r="S15" s="76"/>
      <c r="T15" s="77"/>
      <c r="U15" s="74"/>
      <c r="V15" s="74"/>
      <c r="W15" s="79"/>
    </row>
    <row r="16" spans="1:23" s="14" customFormat="1" ht="24">
      <c r="A16" s="58">
        <v>6</v>
      </c>
      <c r="B16" s="58" t="s">
        <v>31</v>
      </c>
      <c r="C16" s="58" t="s">
        <v>32</v>
      </c>
      <c r="D16" s="58" t="s">
        <v>33</v>
      </c>
      <c r="E16" s="62">
        <v>43142</v>
      </c>
      <c r="F16" s="62">
        <v>43490</v>
      </c>
      <c r="G16" s="63">
        <v>500000</v>
      </c>
      <c r="H16" s="63">
        <v>500000</v>
      </c>
      <c r="I16" s="63">
        <v>332769.65999999997</v>
      </c>
      <c r="J16" s="67"/>
      <c r="K16" s="69" t="s">
        <v>34</v>
      </c>
      <c r="L16" s="69" t="s">
        <v>35</v>
      </c>
      <c r="M16" s="62">
        <v>43737</v>
      </c>
      <c r="N16" s="63">
        <v>500000</v>
      </c>
      <c r="O16" s="70">
        <v>41596.26</v>
      </c>
      <c r="P16" s="32" t="s">
        <v>36</v>
      </c>
      <c r="Q16" s="73" t="s">
        <v>49</v>
      </c>
      <c r="R16" s="73" t="s">
        <v>50</v>
      </c>
      <c r="S16" s="75" t="s">
        <v>39</v>
      </c>
      <c r="T16" s="77" t="s">
        <v>40</v>
      </c>
      <c r="U16" s="73" t="s">
        <v>49</v>
      </c>
      <c r="V16" s="73" t="s">
        <v>49</v>
      </c>
      <c r="W16" s="78" t="s">
        <v>50</v>
      </c>
    </row>
    <row r="17" spans="1:23" s="14" customFormat="1" ht="24">
      <c r="A17" s="58"/>
      <c r="B17" s="58"/>
      <c r="C17" s="58"/>
      <c r="D17" s="58"/>
      <c r="E17" s="62"/>
      <c r="F17" s="62"/>
      <c r="G17" s="63"/>
      <c r="H17" s="63"/>
      <c r="I17" s="63"/>
      <c r="J17" s="67"/>
      <c r="K17" s="69"/>
      <c r="L17" s="69"/>
      <c r="M17" s="62"/>
      <c r="N17" s="63"/>
      <c r="O17" s="71"/>
      <c r="P17" s="32" t="s">
        <v>40</v>
      </c>
      <c r="Q17" s="74"/>
      <c r="R17" s="74"/>
      <c r="S17" s="76"/>
      <c r="T17" s="77"/>
      <c r="U17" s="74"/>
      <c r="V17" s="74"/>
      <c r="W17" s="79"/>
    </row>
    <row r="18" spans="1:23" s="14" customFormat="1" ht="24">
      <c r="A18" s="58">
        <v>7</v>
      </c>
      <c r="B18" s="58" t="s">
        <v>31</v>
      </c>
      <c r="C18" s="58" t="s">
        <v>32</v>
      </c>
      <c r="D18" s="58" t="s">
        <v>33</v>
      </c>
      <c r="E18" s="62">
        <v>43142</v>
      </c>
      <c r="F18" s="62">
        <v>43490</v>
      </c>
      <c r="G18" s="63">
        <v>500000</v>
      </c>
      <c r="H18" s="63">
        <v>500000</v>
      </c>
      <c r="I18" s="63">
        <v>331984.96999999997</v>
      </c>
      <c r="J18" s="67"/>
      <c r="K18" s="69" t="s">
        <v>34</v>
      </c>
      <c r="L18" s="69" t="s">
        <v>35</v>
      </c>
      <c r="M18" s="62">
        <v>43737</v>
      </c>
      <c r="N18" s="63">
        <v>500000</v>
      </c>
      <c r="O18" s="70">
        <v>40811.57</v>
      </c>
      <c r="P18" s="32" t="s">
        <v>36</v>
      </c>
      <c r="Q18" s="73" t="s">
        <v>51</v>
      </c>
      <c r="R18" s="73" t="s">
        <v>50</v>
      </c>
      <c r="S18" s="75" t="s">
        <v>39</v>
      </c>
      <c r="T18" s="77" t="s">
        <v>40</v>
      </c>
      <c r="U18" s="73" t="s">
        <v>51</v>
      </c>
      <c r="V18" s="73" t="s">
        <v>51</v>
      </c>
      <c r="W18" s="78" t="s">
        <v>50</v>
      </c>
    </row>
    <row r="19" spans="1:23" s="14" customFormat="1" ht="24">
      <c r="A19" s="58"/>
      <c r="B19" s="58"/>
      <c r="C19" s="58"/>
      <c r="D19" s="58"/>
      <c r="E19" s="62"/>
      <c r="F19" s="62"/>
      <c r="G19" s="63"/>
      <c r="H19" s="63"/>
      <c r="I19" s="63"/>
      <c r="J19" s="67"/>
      <c r="K19" s="69"/>
      <c r="L19" s="69"/>
      <c r="M19" s="62"/>
      <c r="N19" s="63"/>
      <c r="O19" s="71"/>
      <c r="P19" s="32" t="s">
        <v>40</v>
      </c>
      <c r="Q19" s="74"/>
      <c r="R19" s="74"/>
      <c r="S19" s="76"/>
      <c r="T19" s="77"/>
      <c r="U19" s="74"/>
      <c r="V19" s="74"/>
      <c r="W19" s="79"/>
    </row>
    <row r="20" spans="1:23" s="14" customFormat="1" ht="24">
      <c r="A20" s="58">
        <v>8</v>
      </c>
      <c r="B20" s="58" t="s">
        <v>31</v>
      </c>
      <c r="C20" s="58" t="s">
        <v>32</v>
      </c>
      <c r="D20" s="58" t="s">
        <v>33</v>
      </c>
      <c r="E20" s="62">
        <v>43142</v>
      </c>
      <c r="F20" s="62">
        <v>43490</v>
      </c>
      <c r="G20" s="63">
        <v>500000</v>
      </c>
      <c r="H20" s="63">
        <v>500000</v>
      </c>
      <c r="I20" s="63">
        <v>332769.65999999997</v>
      </c>
      <c r="J20" s="67"/>
      <c r="K20" s="69" t="s">
        <v>34</v>
      </c>
      <c r="L20" s="69" t="s">
        <v>35</v>
      </c>
      <c r="M20" s="62">
        <v>43737</v>
      </c>
      <c r="N20" s="63">
        <v>500000</v>
      </c>
      <c r="O20" s="70">
        <v>41596.26</v>
      </c>
      <c r="P20" s="32" t="s">
        <v>36</v>
      </c>
      <c r="Q20" s="73" t="s">
        <v>52</v>
      </c>
      <c r="R20" s="73" t="s">
        <v>53</v>
      </c>
      <c r="S20" s="75" t="s">
        <v>39</v>
      </c>
      <c r="T20" s="77" t="s">
        <v>40</v>
      </c>
      <c r="U20" s="73" t="s">
        <v>52</v>
      </c>
      <c r="V20" s="73" t="s">
        <v>52</v>
      </c>
      <c r="W20" s="78" t="s">
        <v>53</v>
      </c>
    </row>
    <row r="21" spans="1:23" s="14" customFormat="1" ht="24">
      <c r="A21" s="58"/>
      <c r="B21" s="58"/>
      <c r="C21" s="58"/>
      <c r="D21" s="58"/>
      <c r="E21" s="62"/>
      <c r="F21" s="62"/>
      <c r="G21" s="63"/>
      <c r="H21" s="63"/>
      <c r="I21" s="63"/>
      <c r="J21" s="68"/>
      <c r="K21" s="69"/>
      <c r="L21" s="69"/>
      <c r="M21" s="62"/>
      <c r="N21" s="63"/>
      <c r="O21" s="71"/>
      <c r="P21" s="32" t="s">
        <v>40</v>
      </c>
      <c r="Q21" s="74"/>
      <c r="R21" s="74"/>
      <c r="S21" s="76"/>
      <c r="T21" s="77"/>
      <c r="U21" s="74"/>
      <c r="V21" s="74"/>
      <c r="W21" s="79"/>
    </row>
    <row r="22" spans="1:23" s="14" customFormat="1" ht="24">
      <c r="A22" s="58">
        <v>9</v>
      </c>
      <c r="B22" s="58" t="s">
        <v>31</v>
      </c>
      <c r="C22" s="58" t="s">
        <v>32</v>
      </c>
      <c r="D22" s="58" t="s">
        <v>54</v>
      </c>
      <c r="E22" s="62">
        <v>42928</v>
      </c>
      <c r="F22" s="62">
        <v>43651</v>
      </c>
      <c r="G22" s="63">
        <v>4800000</v>
      </c>
      <c r="H22" s="63">
        <v>4800000</v>
      </c>
      <c r="I22" s="63">
        <v>2931535.63</v>
      </c>
      <c r="J22" s="66">
        <v>189947</v>
      </c>
      <c r="K22" s="69" t="s">
        <v>34</v>
      </c>
      <c r="L22" s="69" t="s">
        <v>35</v>
      </c>
      <c r="M22" s="62">
        <v>43737</v>
      </c>
      <c r="N22" s="63">
        <v>4800000</v>
      </c>
      <c r="O22" s="70">
        <v>300655.63</v>
      </c>
      <c r="P22" s="31" t="s">
        <v>55</v>
      </c>
      <c r="Q22" s="73" t="s">
        <v>56</v>
      </c>
      <c r="R22" s="73" t="s">
        <v>57</v>
      </c>
      <c r="S22" s="75" t="s">
        <v>39</v>
      </c>
      <c r="T22" s="73" t="s">
        <v>58</v>
      </c>
      <c r="U22" s="73" t="s">
        <v>56</v>
      </c>
      <c r="V22" s="73" t="s">
        <v>56</v>
      </c>
      <c r="W22" s="78" t="s">
        <v>57</v>
      </c>
    </row>
    <row r="23" spans="1:23" s="14" customFormat="1" ht="12">
      <c r="A23" s="58"/>
      <c r="B23" s="58"/>
      <c r="C23" s="58"/>
      <c r="D23" s="58"/>
      <c r="E23" s="62"/>
      <c r="F23" s="62"/>
      <c r="G23" s="63"/>
      <c r="H23" s="63"/>
      <c r="I23" s="63"/>
      <c r="J23" s="68"/>
      <c r="K23" s="69"/>
      <c r="L23" s="69"/>
      <c r="M23" s="62"/>
      <c r="N23" s="63"/>
      <c r="O23" s="71"/>
      <c r="P23" s="31" t="s">
        <v>58</v>
      </c>
      <c r="Q23" s="74"/>
      <c r="R23" s="74"/>
      <c r="S23" s="76"/>
      <c r="T23" s="74"/>
      <c r="U23" s="74"/>
      <c r="V23" s="74"/>
      <c r="W23" s="79"/>
    </row>
    <row r="24" spans="1:23" s="14" customFormat="1" ht="24">
      <c r="A24" s="58">
        <v>10</v>
      </c>
      <c r="B24" s="58" t="s">
        <v>31</v>
      </c>
      <c r="C24" s="58" t="s">
        <v>32</v>
      </c>
      <c r="D24" s="58" t="s">
        <v>59</v>
      </c>
      <c r="E24" s="62">
        <v>43826</v>
      </c>
      <c r="F24" s="62">
        <v>44190</v>
      </c>
      <c r="G24" s="63">
        <v>2500000</v>
      </c>
      <c r="H24" s="63">
        <v>2500000</v>
      </c>
      <c r="I24" s="63">
        <v>1339569.3799999999</v>
      </c>
      <c r="J24" s="66">
        <v>36301</v>
      </c>
      <c r="K24" s="69" t="s">
        <v>34</v>
      </c>
      <c r="L24" s="69" t="s">
        <v>35</v>
      </c>
      <c r="M24" s="62">
        <v>44012</v>
      </c>
      <c r="N24" s="63">
        <v>2500000</v>
      </c>
      <c r="O24" s="70">
        <v>95518.73</v>
      </c>
      <c r="P24" s="31" t="s">
        <v>60</v>
      </c>
      <c r="Q24" s="73" t="s">
        <v>61</v>
      </c>
      <c r="R24" s="73" t="s">
        <v>62</v>
      </c>
      <c r="S24" s="75" t="s">
        <v>39</v>
      </c>
      <c r="T24" s="73" t="s">
        <v>63</v>
      </c>
      <c r="U24" s="73" t="s">
        <v>64</v>
      </c>
      <c r="V24" s="73" t="s">
        <v>64</v>
      </c>
      <c r="W24" s="78" t="s">
        <v>62</v>
      </c>
    </row>
    <row r="25" spans="1:23" s="14" customFormat="1" ht="12">
      <c r="A25" s="58"/>
      <c r="B25" s="58"/>
      <c r="C25" s="58"/>
      <c r="D25" s="58"/>
      <c r="E25" s="62"/>
      <c r="F25" s="62"/>
      <c r="G25" s="63"/>
      <c r="H25" s="63"/>
      <c r="I25" s="63"/>
      <c r="J25" s="67"/>
      <c r="K25" s="69"/>
      <c r="L25" s="69"/>
      <c r="M25" s="62"/>
      <c r="N25" s="63"/>
      <c r="O25" s="71"/>
      <c r="P25" s="31" t="s">
        <v>65</v>
      </c>
      <c r="Q25" s="74"/>
      <c r="R25" s="74"/>
      <c r="S25" s="76"/>
      <c r="T25" s="80"/>
      <c r="U25" s="80"/>
      <c r="V25" s="80"/>
      <c r="W25" s="81"/>
    </row>
    <row r="26" spans="1:23" s="14" customFormat="1" ht="24">
      <c r="A26" s="58">
        <v>11</v>
      </c>
      <c r="B26" s="58" t="s">
        <v>31</v>
      </c>
      <c r="C26" s="58" t="s">
        <v>32</v>
      </c>
      <c r="D26" s="58" t="s">
        <v>59</v>
      </c>
      <c r="E26" s="62">
        <v>43826</v>
      </c>
      <c r="F26" s="62">
        <v>44190</v>
      </c>
      <c r="G26" s="63">
        <v>2500000</v>
      </c>
      <c r="H26" s="63">
        <v>67000</v>
      </c>
      <c r="I26" s="63">
        <v>36260.870000000003</v>
      </c>
      <c r="J26" s="67"/>
      <c r="K26" s="69" t="s">
        <v>34</v>
      </c>
      <c r="L26" s="69" t="s">
        <v>35</v>
      </c>
      <c r="M26" s="62">
        <v>44012</v>
      </c>
      <c r="N26" s="63">
        <v>67000</v>
      </c>
      <c r="O26" s="70">
        <v>2927.27</v>
      </c>
      <c r="P26" s="31" t="s">
        <v>60</v>
      </c>
      <c r="Q26" s="73" t="s">
        <v>61</v>
      </c>
      <c r="R26" s="73" t="s">
        <v>62</v>
      </c>
      <c r="S26" s="75" t="s">
        <v>39</v>
      </c>
      <c r="T26" s="80"/>
      <c r="U26" s="80"/>
      <c r="V26" s="80"/>
      <c r="W26" s="81"/>
    </row>
    <row r="27" spans="1:23" s="14" customFormat="1" ht="12">
      <c r="A27" s="58"/>
      <c r="B27" s="58"/>
      <c r="C27" s="58"/>
      <c r="D27" s="58"/>
      <c r="E27" s="62"/>
      <c r="F27" s="62"/>
      <c r="G27" s="63"/>
      <c r="H27" s="63"/>
      <c r="I27" s="63"/>
      <c r="J27" s="68"/>
      <c r="K27" s="69"/>
      <c r="L27" s="69"/>
      <c r="M27" s="62"/>
      <c r="N27" s="63"/>
      <c r="O27" s="71"/>
      <c r="P27" s="31" t="s">
        <v>65</v>
      </c>
      <c r="Q27" s="74"/>
      <c r="R27" s="74"/>
      <c r="S27" s="76"/>
      <c r="T27" s="74"/>
      <c r="U27" s="74"/>
      <c r="V27" s="74"/>
      <c r="W27" s="79"/>
    </row>
    <row r="28" spans="1:23" s="14" customFormat="1" ht="90" customHeight="1">
      <c r="A28" s="58">
        <v>12</v>
      </c>
      <c r="B28" s="60" t="s">
        <v>31</v>
      </c>
      <c r="C28" s="60" t="s">
        <v>32</v>
      </c>
      <c r="D28" s="58" t="s">
        <v>66</v>
      </c>
      <c r="E28" s="62">
        <v>44377</v>
      </c>
      <c r="F28" s="62">
        <v>44736</v>
      </c>
      <c r="G28" s="63">
        <v>2400000</v>
      </c>
      <c r="H28" s="63">
        <v>2400000</v>
      </c>
      <c r="I28" s="63">
        <v>443610</v>
      </c>
      <c r="J28" s="66">
        <v>119387</v>
      </c>
      <c r="K28" s="69" t="s">
        <v>34</v>
      </c>
      <c r="L28" s="69" t="s">
        <v>35</v>
      </c>
      <c r="M28" s="62">
        <v>44804</v>
      </c>
      <c r="N28" s="63">
        <v>2400000</v>
      </c>
      <c r="O28" s="70">
        <v>60915</v>
      </c>
      <c r="P28" s="31" t="s">
        <v>67</v>
      </c>
      <c r="Q28" s="73" t="s">
        <v>68</v>
      </c>
      <c r="R28" s="73" t="s">
        <v>69</v>
      </c>
      <c r="S28" s="73" t="s">
        <v>70</v>
      </c>
      <c r="T28" s="73" t="s">
        <v>71</v>
      </c>
      <c r="U28" s="73" t="s">
        <v>72</v>
      </c>
      <c r="V28" s="73" t="s">
        <v>72</v>
      </c>
      <c r="W28" s="78" t="s">
        <v>69</v>
      </c>
    </row>
    <row r="29" spans="1:23" s="14" customFormat="1" ht="90" customHeight="1">
      <c r="A29" s="58"/>
      <c r="B29" s="61"/>
      <c r="C29" s="61"/>
      <c r="D29" s="58"/>
      <c r="E29" s="62"/>
      <c r="F29" s="62"/>
      <c r="G29" s="63"/>
      <c r="H29" s="63"/>
      <c r="I29" s="63"/>
      <c r="J29" s="67"/>
      <c r="K29" s="69"/>
      <c r="L29" s="69"/>
      <c r="M29" s="62"/>
      <c r="N29" s="63"/>
      <c r="O29" s="71"/>
      <c r="P29" s="31" t="s">
        <v>73</v>
      </c>
      <c r="Q29" s="74"/>
      <c r="R29" s="74"/>
      <c r="S29" s="74"/>
      <c r="T29" s="74"/>
      <c r="U29" s="74"/>
      <c r="V29" s="74"/>
      <c r="W29" s="79"/>
    </row>
    <row r="30" spans="1:23" s="14" customFormat="1" ht="24">
      <c r="A30" s="58">
        <v>13</v>
      </c>
      <c r="B30" s="60" t="s">
        <v>31</v>
      </c>
      <c r="C30" s="60" t="s">
        <v>32</v>
      </c>
      <c r="D30" s="58" t="s">
        <v>66</v>
      </c>
      <c r="E30" s="62">
        <v>44377</v>
      </c>
      <c r="F30" s="62">
        <v>44736</v>
      </c>
      <c r="G30" s="63">
        <v>2485000</v>
      </c>
      <c r="H30" s="63">
        <v>2485000</v>
      </c>
      <c r="I30" s="63">
        <v>459322.3</v>
      </c>
      <c r="J30" s="67"/>
      <c r="K30" s="69" t="s">
        <v>34</v>
      </c>
      <c r="L30" s="69" t="s">
        <v>35</v>
      </c>
      <c r="M30" s="62">
        <v>44804</v>
      </c>
      <c r="N30" s="63">
        <v>2485000</v>
      </c>
      <c r="O30" s="70">
        <v>63072.49</v>
      </c>
      <c r="P30" s="31" t="s">
        <v>67</v>
      </c>
      <c r="Q30" s="73" t="s">
        <v>74</v>
      </c>
      <c r="R30" s="73" t="s">
        <v>75</v>
      </c>
      <c r="S30" s="75" t="s">
        <v>76</v>
      </c>
      <c r="T30" s="73" t="s">
        <v>77</v>
      </c>
      <c r="U30" s="73" t="s">
        <v>78</v>
      </c>
      <c r="V30" s="73" t="s">
        <v>79</v>
      </c>
      <c r="W30" s="78" t="s">
        <v>75</v>
      </c>
    </row>
    <row r="31" spans="1:23" s="14" customFormat="1" ht="12">
      <c r="A31" s="58"/>
      <c r="B31" s="61"/>
      <c r="C31" s="61"/>
      <c r="D31" s="58"/>
      <c r="E31" s="62"/>
      <c r="F31" s="62"/>
      <c r="G31" s="63"/>
      <c r="H31" s="63"/>
      <c r="I31" s="63"/>
      <c r="J31" s="68"/>
      <c r="K31" s="69"/>
      <c r="L31" s="69"/>
      <c r="M31" s="62"/>
      <c r="N31" s="63"/>
      <c r="O31" s="71"/>
      <c r="P31" s="31" t="s">
        <v>73</v>
      </c>
      <c r="Q31" s="74"/>
      <c r="R31" s="74"/>
      <c r="S31" s="76"/>
      <c r="T31" s="74"/>
      <c r="U31" s="74"/>
      <c r="V31" s="74"/>
      <c r="W31" s="79"/>
    </row>
    <row r="32" spans="1:23" s="14" customFormat="1" ht="24">
      <c r="A32" s="19">
        <v>14</v>
      </c>
      <c r="B32" s="22" t="s">
        <v>31</v>
      </c>
      <c r="C32" s="22" t="s">
        <v>32</v>
      </c>
      <c r="D32" s="23" t="s">
        <v>80</v>
      </c>
      <c r="E32" s="20">
        <v>44377</v>
      </c>
      <c r="F32" s="20">
        <v>44739</v>
      </c>
      <c r="G32" s="21">
        <v>4000000</v>
      </c>
      <c r="H32" s="21">
        <v>4000000</v>
      </c>
      <c r="I32" s="21">
        <v>753041.68</v>
      </c>
      <c r="J32" s="21">
        <v>94777</v>
      </c>
      <c r="K32" s="31" t="s">
        <v>81</v>
      </c>
      <c r="L32" s="31" t="s">
        <v>82</v>
      </c>
      <c r="M32" s="35">
        <v>44804</v>
      </c>
      <c r="N32" s="21">
        <v>4000000</v>
      </c>
      <c r="O32" s="33">
        <v>115216.68</v>
      </c>
      <c r="P32" s="31" t="s">
        <v>83</v>
      </c>
      <c r="Q32" s="46" t="s">
        <v>82</v>
      </c>
      <c r="R32" s="46" t="s">
        <v>82</v>
      </c>
      <c r="S32" s="46" t="s">
        <v>82</v>
      </c>
      <c r="T32" s="46" t="s">
        <v>82</v>
      </c>
      <c r="U32" s="46" t="s">
        <v>82</v>
      </c>
      <c r="V32" s="46" t="s">
        <v>82</v>
      </c>
      <c r="W32" s="46" t="s">
        <v>82</v>
      </c>
    </row>
    <row r="33" spans="1:23" s="14" customFormat="1" ht="24" customHeight="1">
      <c r="A33" s="19">
        <v>15</v>
      </c>
      <c r="B33" s="22" t="s">
        <v>31</v>
      </c>
      <c r="C33" s="22" t="s">
        <v>32</v>
      </c>
      <c r="D33" s="24" t="s">
        <v>84</v>
      </c>
      <c r="E33" s="20">
        <v>43025</v>
      </c>
      <c r="F33" s="20">
        <v>44849</v>
      </c>
      <c r="G33" s="21">
        <v>300000</v>
      </c>
      <c r="H33" s="21">
        <v>238873.7</v>
      </c>
      <c r="I33" s="21">
        <v>138036.57999999999</v>
      </c>
      <c r="J33" s="21">
        <v>24632</v>
      </c>
      <c r="K33" s="31" t="s">
        <v>85</v>
      </c>
      <c r="L33" s="31" t="s">
        <v>82</v>
      </c>
      <c r="M33" s="35">
        <v>43737</v>
      </c>
      <c r="N33" s="21">
        <v>238873.7</v>
      </c>
      <c r="O33" s="33">
        <v>12937.48</v>
      </c>
      <c r="P33" s="36" t="s">
        <v>82</v>
      </c>
      <c r="Q33" s="45" t="s">
        <v>82</v>
      </c>
      <c r="R33" s="45" t="s">
        <v>82</v>
      </c>
      <c r="S33" s="45" t="s">
        <v>82</v>
      </c>
      <c r="T33" s="31" t="s">
        <v>86</v>
      </c>
      <c r="U33" s="46" t="s">
        <v>87</v>
      </c>
      <c r="V33" s="46" t="s">
        <v>87</v>
      </c>
      <c r="W33" s="34" t="s">
        <v>88</v>
      </c>
    </row>
    <row r="34" spans="1:23" s="14" customFormat="1" ht="24" customHeight="1">
      <c r="A34" s="19">
        <v>16</v>
      </c>
      <c r="B34" s="22" t="s">
        <v>31</v>
      </c>
      <c r="C34" s="22" t="s">
        <v>32</v>
      </c>
      <c r="D34" s="24" t="s">
        <v>89</v>
      </c>
      <c r="E34" s="20">
        <v>42698</v>
      </c>
      <c r="F34" s="20">
        <v>44519</v>
      </c>
      <c r="G34" s="21">
        <v>200000</v>
      </c>
      <c r="H34" s="21">
        <v>124953.47</v>
      </c>
      <c r="I34" s="21">
        <v>72298.429999999993</v>
      </c>
      <c r="J34" s="21">
        <v>5698</v>
      </c>
      <c r="K34" s="31" t="s">
        <v>85</v>
      </c>
      <c r="L34" s="31" t="s">
        <v>82</v>
      </c>
      <c r="M34" s="35">
        <v>43737</v>
      </c>
      <c r="N34" s="21">
        <v>124953.47</v>
      </c>
      <c r="O34" s="33">
        <v>6866.63</v>
      </c>
      <c r="P34" s="31"/>
      <c r="Q34" s="46"/>
      <c r="R34" s="46"/>
      <c r="S34" s="46"/>
      <c r="T34" s="44"/>
      <c r="U34" s="44"/>
      <c r="V34" s="44"/>
      <c r="W34" s="44"/>
    </row>
    <row r="35" spans="1:23" s="14" customFormat="1" ht="24" customHeight="1">
      <c r="A35" s="19">
        <v>17</v>
      </c>
      <c r="B35" s="22" t="s">
        <v>31</v>
      </c>
      <c r="C35" s="22" t="s">
        <v>32</v>
      </c>
      <c r="D35" s="24" t="s">
        <v>90</v>
      </c>
      <c r="E35" s="20">
        <v>44393</v>
      </c>
      <c r="F35" s="20">
        <v>44754</v>
      </c>
      <c r="G35" s="21">
        <v>2329000</v>
      </c>
      <c r="H35" s="21">
        <v>2328900</v>
      </c>
      <c r="I35" s="21">
        <v>427756.89</v>
      </c>
      <c r="J35" s="66">
        <v>99963</v>
      </c>
      <c r="K35" s="31" t="s">
        <v>81</v>
      </c>
      <c r="L35" s="31" t="s">
        <v>82</v>
      </c>
      <c r="M35" s="35">
        <v>44922</v>
      </c>
      <c r="N35" s="21">
        <v>2328900</v>
      </c>
      <c r="O35" s="33">
        <v>109646.79</v>
      </c>
      <c r="P35" s="31"/>
      <c r="Q35" s="46"/>
      <c r="R35" s="46"/>
      <c r="S35" s="46"/>
      <c r="T35" s="44"/>
      <c r="U35" s="44"/>
      <c r="V35" s="44"/>
      <c r="W35" s="44"/>
    </row>
    <row r="36" spans="1:23" s="14" customFormat="1" ht="24" customHeight="1">
      <c r="A36" s="19">
        <v>18</v>
      </c>
      <c r="B36" s="22" t="s">
        <v>31</v>
      </c>
      <c r="C36" s="22" t="s">
        <v>32</v>
      </c>
      <c r="D36" s="24" t="s">
        <v>90</v>
      </c>
      <c r="E36" s="20">
        <v>44551</v>
      </c>
      <c r="F36" s="20">
        <v>44880</v>
      </c>
      <c r="G36" s="21">
        <v>1979000</v>
      </c>
      <c r="H36" s="21">
        <v>1979000</v>
      </c>
      <c r="I36" s="21">
        <v>343654.61</v>
      </c>
      <c r="J36" s="68"/>
      <c r="K36" s="31" t="s">
        <v>81</v>
      </c>
      <c r="L36" s="31" t="s">
        <v>82</v>
      </c>
      <c r="M36" s="35">
        <v>44922</v>
      </c>
      <c r="N36" s="21">
        <v>1979000</v>
      </c>
      <c r="O36" s="33">
        <v>76241.06</v>
      </c>
      <c r="P36" s="31"/>
      <c r="Q36" s="46"/>
      <c r="R36" s="46"/>
      <c r="S36" s="46"/>
      <c r="T36" s="44"/>
      <c r="U36" s="44"/>
      <c r="V36" s="44"/>
      <c r="W36" s="44"/>
    </row>
    <row r="37" spans="1:23" s="14" customFormat="1" ht="24" customHeight="1">
      <c r="A37" s="19"/>
      <c r="B37" s="19"/>
      <c r="C37" s="19"/>
      <c r="D37" s="25"/>
      <c r="E37" s="20"/>
      <c r="F37" s="20"/>
      <c r="G37" s="26"/>
      <c r="H37" s="26"/>
      <c r="I37" s="26"/>
      <c r="J37" s="26"/>
      <c r="K37" s="31"/>
      <c r="L37" s="31"/>
      <c r="M37" s="20"/>
      <c r="N37" s="21"/>
      <c r="O37" s="33"/>
      <c r="P37" s="31"/>
      <c r="Q37" s="46"/>
      <c r="R37" s="46"/>
      <c r="S37" s="47"/>
      <c r="T37" s="82"/>
      <c r="U37" s="44"/>
      <c r="V37" s="44"/>
      <c r="W37" s="83"/>
    </row>
    <row r="38" spans="1:23" s="14" customFormat="1" ht="28.05" customHeight="1">
      <c r="A38" s="27" t="s">
        <v>91</v>
      </c>
      <c r="B38" s="27"/>
      <c r="C38" s="27"/>
      <c r="D38" s="19"/>
      <c r="E38" s="28"/>
      <c r="F38" s="28"/>
      <c r="G38" s="21">
        <f>SUM(G6:G36)</f>
        <v>28293000</v>
      </c>
      <c r="H38" s="21">
        <f>SUM(H6:H36)</f>
        <v>25723727.169999998</v>
      </c>
      <c r="I38" s="21">
        <f>SUM(I5:I36)</f>
        <v>10138941.68</v>
      </c>
      <c r="J38" s="21">
        <f>SUM(J5:J36)</f>
        <v>813672</v>
      </c>
      <c r="K38" s="37"/>
      <c r="L38" s="37"/>
      <c r="M38" s="37"/>
      <c r="N38" s="34">
        <f>SUM(N5:N36)</f>
        <v>25723727.169999998</v>
      </c>
      <c r="O38" s="34">
        <f>SUM(O5:O36)</f>
        <v>1242543.07</v>
      </c>
      <c r="P38" s="37"/>
      <c r="Q38" s="28"/>
      <c r="R38" s="48"/>
      <c r="S38" s="28"/>
      <c r="T38" s="28"/>
      <c r="U38" s="28"/>
      <c r="V38" s="28"/>
      <c r="W38" s="37"/>
    </row>
    <row r="39" spans="1:23" ht="70.05" customHeight="1">
      <c r="A39" s="56" t="s">
        <v>92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</row>
  </sheetData>
  <autoFilter ref="A5:W36">
    <filterColumn colId="3">
      <colorFilter dxfId="0"/>
    </filterColumn>
  </autoFilter>
  <mergeCells count="293">
    <mergeCell ref="W24:W27"/>
    <mergeCell ref="W28:W29"/>
    <mergeCell ref="W30:W31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U24:U27"/>
    <mergeCell ref="U28:U29"/>
    <mergeCell ref="U30:U31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7"/>
    <mergeCell ref="V28:V29"/>
    <mergeCell ref="V30:V31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S24:S25"/>
    <mergeCell ref="S26:S27"/>
    <mergeCell ref="S28:S29"/>
    <mergeCell ref="S30:S31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7"/>
    <mergeCell ref="T28:T29"/>
    <mergeCell ref="T30:T31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Q24:Q25"/>
    <mergeCell ref="Q26:Q27"/>
    <mergeCell ref="Q28:Q29"/>
    <mergeCell ref="Q30:Q31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N24:N25"/>
    <mergeCell ref="N26:N27"/>
    <mergeCell ref="N28:N29"/>
    <mergeCell ref="N30:N31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L22:L23"/>
    <mergeCell ref="L24:L25"/>
    <mergeCell ref="L26:L27"/>
    <mergeCell ref="L28:L29"/>
    <mergeCell ref="L30:L31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J4:J5"/>
    <mergeCell ref="J6:J21"/>
    <mergeCell ref="J22:J23"/>
    <mergeCell ref="J24:J27"/>
    <mergeCell ref="J28:J31"/>
    <mergeCell ref="J35:J36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H22:H23"/>
    <mergeCell ref="H24:H25"/>
    <mergeCell ref="H26:H27"/>
    <mergeCell ref="H28:H29"/>
    <mergeCell ref="H30:H31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F22:F23"/>
    <mergeCell ref="F24:F25"/>
    <mergeCell ref="F26:F27"/>
    <mergeCell ref="F28:F29"/>
    <mergeCell ref="F30:F31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D22:D23"/>
    <mergeCell ref="D24:D25"/>
    <mergeCell ref="D26:D27"/>
    <mergeCell ref="D28:D29"/>
    <mergeCell ref="D30:D3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B28:B29"/>
    <mergeCell ref="B30:B3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A1:C1"/>
    <mergeCell ref="A2:W2"/>
    <mergeCell ref="A3:F3"/>
    <mergeCell ref="M4:O4"/>
    <mergeCell ref="P4:S4"/>
    <mergeCell ref="T4:W4"/>
    <mergeCell ref="A39:W3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B4:B5"/>
    <mergeCell ref="B6:B7"/>
    <mergeCell ref="B8:B9"/>
  </mergeCells>
  <phoneticPr fontId="14" type="noConversion"/>
  <pageMargins left="0.75138888888888899" right="0.75138888888888899" top="1" bottom="1" header="0.5" footer="0.5"/>
  <pageSetup paperSize="9" scale="37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"/>
  <sheetViews>
    <sheetView workbookViewId="0">
      <selection activeCell="I11" sqref="I11"/>
    </sheetView>
  </sheetViews>
  <sheetFormatPr defaultColWidth="9" defaultRowHeight="14.4"/>
  <cols>
    <col min="1" max="1" width="27.44140625" style="3" customWidth="1"/>
    <col min="2" max="3" width="15.33203125" style="3" customWidth="1"/>
    <col min="4" max="4" width="19.21875" style="3" customWidth="1"/>
    <col min="5" max="5" width="12.88671875" style="3" customWidth="1"/>
    <col min="6" max="8" width="9" style="3"/>
    <col min="9" max="9" width="12.77734375" style="3"/>
    <col min="10" max="16384" width="9" style="3"/>
  </cols>
  <sheetData>
    <row r="1" spans="1:16384" s="1" customFormat="1" ht="28.95" customHeight="1">
      <c r="A1" s="4" t="s">
        <v>8</v>
      </c>
      <c r="B1" s="4" t="s">
        <v>93</v>
      </c>
      <c r="C1" s="4" t="s">
        <v>94</v>
      </c>
      <c r="D1" s="4" t="s">
        <v>14</v>
      </c>
      <c r="E1" s="4" t="s">
        <v>95</v>
      </c>
    </row>
    <row r="2" spans="1:16384" s="1" customFormat="1" ht="28.95" customHeight="1">
      <c r="A2" s="5" t="s">
        <v>33</v>
      </c>
      <c r="B2" s="6">
        <v>4800000</v>
      </c>
      <c r="C2" s="6">
        <v>3176107.31</v>
      </c>
      <c r="D2" s="7">
        <v>242967</v>
      </c>
      <c r="E2" s="5">
        <v>8219074.3099999996</v>
      </c>
    </row>
    <row r="3" spans="1:16384" s="1" customFormat="1" ht="28.95" customHeight="1">
      <c r="A3" s="5" t="s">
        <v>54</v>
      </c>
      <c r="B3" s="7">
        <v>4800000</v>
      </c>
      <c r="C3" s="7">
        <v>2914831.63</v>
      </c>
      <c r="D3" s="7">
        <v>189947</v>
      </c>
      <c r="E3" s="5">
        <v>7904778.6299999999</v>
      </c>
    </row>
    <row r="4" spans="1:16384" s="1" customFormat="1" ht="28.95" customHeight="1">
      <c r="A4" s="5" t="s">
        <v>59</v>
      </c>
      <c r="B4" s="7">
        <v>2567000</v>
      </c>
      <c r="C4" s="7">
        <v>1366338.85</v>
      </c>
      <c r="D4" s="7">
        <v>36301</v>
      </c>
      <c r="E4" s="5">
        <v>3969639.85</v>
      </c>
    </row>
    <row r="5" spans="1:16384" s="1" customFormat="1" ht="28.95" customHeight="1">
      <c r="A5" s="5" t="s">
        <v>66</v>
      </c>
      <c r="B5" s="6">
        <v>4885000</v>
      </c>
      <c r="C5" s="6">
        <v>891574.66</v>
      </c>
      <c r="D5" s="7">
        <v>119387</v>
      </c>
      <c r="E5" s="5">
        <v>5895961.6600000001</v>
      </c>
    </row>
    <row r="6" spans="1:16384" s="1" customFormat="1" ht="30" customHeight="1">
      <c r="A6" s="5" t="s">
        <v>80</v>
      </c>
      <c r="B6" s="7">
        <v>4000000</v>
      </c>
      <c r="C6" s="7">
        <v>743741.68</v>
      </c>
      <c r="D6" s="7">
        <v>94777</v>
      </c>
      <c r="E6" s="5">
        <v>4838518.68</v>
      </c>
    </row>
    <row r="7" spans="1:16384" s="2" customFormat="1" ht="24" customHeight="1">
      <c r="A7" s="5" t="s">
        <v>84</v>
      </c>
      <c r="B7" s="7">
        <v>238873.7</v>
      </c>
      <c r="C7" s="7">
        <v>137838.01</v>
      </c>
      <c r="D7" s="7">
        <v>24632</v>
      </c>
      <c r="E7" s="5">
        <v>401343.71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  <c r="XFD7" s="8"/>
    </row>
    <row r="8" spans="1:16384" s="2" customFormat="1" ht="24" customHeight="1">
      <c r="A8" s="5" t="s">
        <v>89</v>
      </c>
      <c r="B8" s="7">
        <v>124953.47</v>
      </c>
      <c r="C8" s="7">
        <v>72194.570000000007</v>
      </c>
      <c r="D8" s="7">
        <v>5698</v>
      </c>
      <c r="E8" s="5">
        <v>202846.04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pans="1:16384" s="2" customFormat="1" ht="24" customHeight="1">
      <c r="A9" s="5" t="s">
        <v>90</v>
      </c>
      <c r="B9" s="7">
        <v>4307900</v>
      </c>
      <c r="C9" s="7">
        <v>768919.91</v>
      </c>
      <c r="D9" s="7">
        <v>99963</v>
      </c>
      <c r="E9" s="5">
        <v>5176782.91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8"/>
      <c r="XFB9" s="8"/>
      <c r="XFC9" s="8"/>
      <c r="XFD9" s="8"/>
    </row>
    <row r="10" spans="1:16384" ht="30" customHeight="1">
      <c r="A10" s="9" t="s">
        <v>91</v>
      </c>
      <c r="B10" s="10">
        <f>SUM(B2:B9)</f>
        <v>25723727.169999998</v>
      </c>
      <c r="C10" s="10">
        <f>SUM(C2:C9)</f>
        <v>10071546.619999999</v>
      </c>
      <c r="D10" s="10">
        <f>SUM(D2:D9)</f>
        <v>813672</v>
      </c>
      <c r="E10" s="10">
        <f>SUM(E2:E9)</f>
        <v>36608945.789999999</v>
      </c>
    </row>
  </sheetData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统计表</vt:lpstr>
      <vt:lpstr>Sheet1</vt:lpstr>
      <vt:lpstr>统计表!Print_Titles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GCH</cp:lastModifiedBy>
  <dcterms:created xsi:type="dcterms:W3CDTF">2006-09-16T00:00:00Z</dcterms:created>
  <dcterms:modified xsi:type="dcterms:W3CDTF">2024-12-18T06:51:09Z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EB0DBECA094648A4B41D42C6CFB2859C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