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6"/>
  </bookViews>
  <sheets>
    <sheet name="项目一" sheetId="12" r:id="rId1"/>
    <sheet name="项目二" sheetId="13" r:id="rId2"/>
    <sheet name="项目三" sheetId="14" r:id="rId3"/>
    <sheet name="项目四" sheetId="15" r:id="rId4"/>
    <sheet name="项目五" sheetId="16" r:id="rId5"/>
    <sheet name="项目六" sheetId="17" r:id="rId6"/>
    <sheet name="项目七" sheetId="18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<sst xmlns="http://schemas.openxmlformats.org/spreadsheetml/2006/main" count="212" uniqueCount="76">
  <si>
    <t>项目一标的物存放分布表</t>
  </si>
  <si>
    <t>序号</t>
  </si>
  <si>
    <t>品种名称</t>
  </si>
  <si>
    <t>规  格</t>
  </si>
  <si>
    <t>单位</t>
  </si>
  <si>
    <t>峻德矿</t>
  </si>
  <si>
    <t>兴安矿</t>
  </si>
  <si>
    <t>富力矿</t>
  </si>
  <si>
    <t>南山矿</t>
  </si>
  <si>
    <t>新陆矿</t>
  </si>
  <si>
    <t>益新矿</t>
  </si>
  <si>
    <t>振兴矿</t>
  </si>
  <si>
    <t>新岭矿</t>
  </si>
  <si>
    <t>矿建处</t>
  </si>
  <si>
    <t>振兴辅业</t>
  </si>
  <si>
    <t>新一选煤</t>
  </si>
  <si>
    <t>南山选煤</t>
  </si>
  <si>
    <t>峻发选煤</t>
  </si>
  <si>
    <t>运输处</t>
  </si>
  <si>
    <t>鸟山矿</t>
  </si>
  <si>
    <t>公告数量</t>
  </si>
  <si>
    <t>1</t>
  </si>
  <si>
    <t>废蓄电池</t>
  </si>
  <si>
    <t>330#</t>
  </si>
  <si>
    <t>块</t>
  </si>
  <si>
    <t>2</t>
  </si>
  <si>
    <t>440#</t>
  </si>
  <si>
    <t>3</t>
  </si>
  <si>
    <t>560#</t>
  </si>
  <si>
    <t>4</t>
  </si>
  <si>
    <t>空油桶</t>
  </si>
  <si>
    <t>个</t>
  </si>
  <si>
    <t>注：以上物资为本次挂牌转让标的物的存放地点及数量。标的物属动态消耗物资，实物多余部分不在本次转让范围，实物拉运时不得超过公告数量。</t>
  </si>
  <si>
    <t>项目二标的物存放分布表</t>
  </si>
  <si>
    <t>公告重量</t>
  </si>
  <si>
    <t>废润滑油</t>
  </si>
  <si>
    <t>吨</t>
  </si>
  <si>
    <t>注：以上物资为本次挂牌转让标的物的存放地点及数量。标的物属动态消耗物资，实物多余部分不在本次转让范围，实物拉运时不得超过公告重量。</t>
  </si>
  <si>
    <t>项目三标的物存放分布表</t>
  </si>
  <si>
    <t>公告重量（吨）</t>
  </si>
  <si>
    <t>废自救器</t>
  </si>
  <si>
    <t>台</t>
  </si>
  <si>
    <t>项目四标的物存放分布表</t>
  </si>
  <si>
    <t>废旧库</t>
  </si>
  <si>
    <t>废电车线</t>
  </si>
  <si>
    <t>公斤</t>
  </si>
  <si>
    <t>废电磁线</t>
  </si>
  <si>
    <t>废电缆</t>
  </si>
  <si>
    <t>米</t>
  </si>
  <si>
    <t>废割炬</t>
  </si>
  <si>
    <t>把</t>
  </si>
  <si>
    <t>5</t>
  </si>
  <si>
    <t>废氧气、乙炔表</t>
  </si>
  <si>
    <t>项目五标的物存放分布表</t>
  </si>
  <si>
    <t>废气动式手持钻机</t>
  </si>
  <si>
    <t>废局扇</t>
  </si>
  <si>
    <t>废隔爆型潜水电泵</t>
  </si>
  <si>
    <t>废矿用风动潜水泵</t>
  </si>
  <si>
    <t>废电动机</t>
  </si>
  <si>
    <t>6</t>
  </si>
  <si>
    <t>废凿岩机气腿</t>
  </si>
  <si>
    <t>7</t>
  </si>
  <si>
    <t>废气动锚杆螺母装卸器</t>
  </si>
  <si>
    <t>8</t>
  </si>
  <si>
    <t>废矿用自动气动隔膜泵</t>
  </si>
  <si>
    <t>废钉扣机</t>
  </si>
  <si>
    <t>项目六标的物存放分布表</t>
  </si>
  <si>
    <t>废煤钻头</t>
  </si>
  <si>
    <t>K35</t>
  </si>
  <si>
    <t>废风钻头</t>
  </si>
  <si>
    <t>各种</t>
  </si>
  <si>
    <t>废锚索钻头</t>
  </si>
  <si>
    <t>废复合片钻头</t>
  </si>
  <si>
    <t>项目七标的物存放分布表</t>
  </si>
  <si>
    <t>废运输带</t>
  </si>
  <si>
    <t>废高压胶管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</si>
</sst>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1"/>
      <name val="宋体"/>
      <charset val="134"/>
    </font>
    <font>
      <sz val="14"/>
      <name val="宋体"/>
      <charset val="134"/>
    </font>
    <font>
      <sz val="14"/>
      <name val="仿宋"/>
      <charset val="134"/>
    </font>
    <font>
      <b/>
      <sz val="12"/>
      <name val="宋体"/>
      <charset val="134"/>
    </font>
    <font>
      <sz val="11"/>
      <name val="宋体"/>
      <charset val="134"/>
    </font>
    <font>
      <sz val="12"/>
      <color theme="1"/>
      <name val="宋体"/>
      <charset val="134"/>
      <scheme val="minor"/>
    </font>
    <font>
      <sz val="14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仿宋"/>
      <charset val="134"/>
    </font>
    <font>
      <sz val="14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" borderId="9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6" fillId="5" borderId="13" applyNumberFormat="0" applyAlignment="0" applyProtection="0">
      <alignment vertical="center"/>
    </xf>
    <xf numFmtId="0" fontId="27" fillId="5" borderId="12" applyNumberFormat="0" applyAlignment="0" applyProtection="0">
      <alignment vertical="center"/>
    </xf>
    <xf numFmtId="0" fontId="28" fillId="6" borderId="14" applyNumberFormat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1" fillId="0" borderId="0" xfId="0" applyFont="1" applyAlignment="1"/>
    <xf numFmtId="0" fontId="2" fillId="0" borderId="0" xfId="0" applyFont="1" applyAlignment="1"/>
    <xf numFmtId="0" fontId="0" fillId="0" borderId="0" xfId="0" applyFont="1" applyAlignment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right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horizontal="center" vertical="center" shrinkToFit="1"/>
    </xf>
    <xf numFmtId="0" fontId="5" fillId="0" borderId="6" xfId="0" applyFont="1" applyFill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6" fillId="0" borderId="3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0" fontId="7" fillId="0" borderId="6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right" vertical="center"/>
    </xf>
    <xf numFmtId="0" fontId="0" fillId="0" borderId="3" xfId="0" applyFont="1" applyBorder="1" applyAlignment="1">
      <alignment vertical="center"/>
    </xf>
    <xf numFmtId="0" fontId="8" fillId="0" borderId="2" xfId="0" applyNumberFormat="1" applyFont="1" applyFill="1" applyBorder="1" applyAlignment="1">
      <alignment horizontal="center" vertical="center"/>
    </xf>
    <xf numFmtId="49" fontId="8" fillId="0" borderId="4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shrinkToFit="1"/>
    </xf>
    <xf numFmtId="0" fontId="8" fillId="0" borderId="5" xfId="0" applyNumberFormat="1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0" fillId="0" borderId="6" xfId="0" applyFont="1" applyBorder="1" applyAlignment="1">
      <alignment horizontal="right" vertical="center"/>
    </xf>
    <xf numFmtId="0" fontId="0" fillId="0" borderId="6" xfId="0" applyFont="1" applyBorder="1" applyAlignment="1">
      <alignment vertical="center"/>
    </xf>
    <xf numFmtId="0" fontId="0" fillId="0" borderId="7" xfId="0" applyBorder="1" applyAlignment="1">
      <alignment horizontal="left" vertical="center"/>
    </xf>
    <xf numFmtId="0" fontId="0" fillId="0" borderId="7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  <xf numFmtId="0" fontId="0" fillId="2" borderId="3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1" fillId="0" borderId="3" xfId="0" applyFont="1" applyBorder="1" applyAlignment="1"/>
    <xf numFmtId="0" fontId="1" fillId="2" borderId="3" xfId="0" applyFont="1" applyFill="1" applyBorder="1" applyAlignment="1">
      <alignment horizontal="center" vertical="center"/>
    </xf>
    <xf numFmtId="0" fontId="9" fillId="0" borderId="0" xfId="0" applyFont="1" applyAlignment="1"/>
    <xf numFmtId="0" fontId="7" fillId="0" borderId="1" xfId="0" applyFont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49" fontId="11" fillId="0" borderId="4" xfId="0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left"/>
    </xf>
    <xf numFmtId="0" fontId="12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9" fillId="2" borderId="6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1" fillId="0" borderId="4" xfId="0" applyFont="1" applyFill="1" applyBorder="1" applyAlignment="1">
      <alignment horizontal="center" vertical="center" shrinkToFit="1"/>
    </xf>
    <xf numFmtId="0" fontId="11" fillId="0" borderId="6" xfId="0" applyFont="1" applyFill="1" applyBorder="1" applyAlignment="1">
      <alignment horizontal="center" vertical="center" shrinkToFit="1"/>
    </xf>
    <xf numFmtId="0" fontId="13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4" fillId="0" borderId="6" xfId="0" applyFont="1" applyFill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A8" sqref="A8:T8"/>
    </sheetView>
  </sheetViews>
  <sheetFormatPr defaultColWidth="9" defaultRowHeight="13.5"/>
  <cols>
    <col min="1" max="1" width="6.375" style="3" customWidth="1"/>
    <col min="2" max="2" width="9.75" style="3" customWidth="1"/>
    <col min="3" max="3" width="10.375" style="4" customWidth="1"/>
    <col min="4" max="4" width="6.875" style="3" customWidth="1"/>
    <col min="5" max="7" width="10.125" style="5" customWidth="1"/>
    <col min="8" max="20" width="10.125" style="3" customWidth="1"/>
    <col min="21" max="16384" width="9" style="3"/>
  </cols>
  <sheetData>
    <row r="1" ht="51.75" customHeight="1" spans="1:2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s="59" customFormat="1" ht="38.25" customHeight="1" spans="1:20">
      <c r="A2" s="60" t="s">
        <v>1</v>
      </c>
      <c r="B2" s="60" t="s">
        <v>2</v>
      </c>
      <c r="C2" s="84" t="s">
        <v>3</v>
      </c>
      <c r="D2" s="61" t="s">
        <v>4</v>
      </c>
      <c r="E2" s="61" t="s">
        <v>5</v>
      </c>
      <c r="F2" s="61" t="s">
        <v>6</v>
      </c>
      <c r="G2" s="61" t="s">
        <v>7</v>
      </c>
      <c r="H2" s="61" t="s">
        <v>8</v>
      </c>
      <c r="I2" s="61" t="s">
        <v>9</v>
      </c>
      <c r="J2" s="61" t="s">
        <v>10</v>
      </c>
      <c r="K2" s="61" t="s">
        <v>11</v>
      </c>
      <c r="L2" s="61" t="s">
        <v>12</v>
      </c>
      <c r="M2" s="61" t="s">
        <v>13</v>
      </c>
      <c r="N2" s="61" t="s">
        <v>14</v>
      </c>
      <c r="O2" s="61" t="s">
        <v>15</v>
      </c>
      <c r="P2" s="61" t="s">
        <v>16</v>
      </c>
      <c r="Q2" s="61" t="s">
        <v>17</v>
      </c>
      <c r="R2" s="61" t="s">
        <v>18</v>
      </c>
      <c r="S2" s="61" t="s">
        <v>19</v>
      </c>
      <c r="T2" s="61" t="s">
        <v>20</v>
      </c>
    </row>
    <row r="3" s="1" customFormat="1" ht="38.25" customHeight="1" spans="1:20">
      <c r="A3" s="10" t="s">
        <v>21</v>
      </c>
      <c r="B3" s="53" t="s">
        <v>22</v>
      </c>
      <c r="C3" s="85" t="s">
        <v>23</v>
      </c>
      <c r="D3" s="53" t="s">
        <v>24</v>
      </c>
      <c r="E3" s="14">
        <v>810</v>
      </c>
      <c r="F3" s="14">
        <v>239</v>
      </c>
      <c r="G3" s="14">
        <v>500</v>
      </c>
      <c r="H3" s="14"/>
      <c r="I3" s="14">
        <v>315</v>
      </c>
      <c r="J3" s="14">
        <v>1365</v>
      </c>
      <c r="K3" s="14">
        <v>180</v>
      </c>
      <c r="L3" s="14"/>
      <c r="M3" s="14">
        <v>214</v>
      </c>
      <c r="N3" s="14"/>
      <c r="O3" s="14"/>
      <c r="P3" s="14"/>
      <c r="Q3" s="24"/>
      <c r="R3" s="14"/>
      <c r="S3" s="14"/>
      <c r="T3" s="14">
        <f>SUM(E3:S3)</f>
        <v>3623</v>
      </c>
    </row>
    <row r="4" s="1" customFormat="1" ht="38.25" customHeight="1" spans="1:20">
      <c r="A4" s="10" t="s">
        <v>25</v>
      </c>
      <c r="B4" s="53" t="s">
        <v>22</v>
      </c>
      <c r="C4" s="85" t="s">
        <v>26</v>
      </c>
      <c r="D4" s="53" t="s">
        <v>24</v>
      </c>
      <c r="E4" s="14">
        <v>1185</v>
      </c>
      <c r="F4" s="14">
        <v>1847</v>
      </c>
      <c r="G4" s="14">
        <v>1000</v>
      </c>
      <c r="H4" s="14"/>
      <c r="I4" s="14">
        <v>1050</v>
      </c>
      <c r="J4" s="14">
        <v>590</v>
      </c>
      <c r="K4" s="14">
        <v>428</v>
      </c>
      <c r="L4" s="14"/>
      <c r="M4" s="14">
        <v>1991</v>
      </c>
      <c r="N4" s="14"/>
      <c r="O4" s="14"/>
      <c r="P4" s="14"/>
      <c r="Q4" s="24"/>
      <c r="R4" s="14"/>
      <c r="S4" s="14"/>
      <c r="T4" s="14">
        <f t="shared" ref="T4:T5" si="0">SUM(E4:S4)</f>
        <v>8091</v>
      </c>
    </row>
    <row r="5" s="1" customFormat="1" ht="38.25" customHeight="1" spans="1:20">
      <c r="A5" s="10" t="s">
        <v>27</v>
      </c>
      <c r="B5" s="53" t="s">
        <v>22</v>
      </c>
      <c r="C5" s="85" t="s">
        <v>28</v>
      </c>
      <c r="D5" s="53" t="s">
        <v>24</v>
      </c>
      <c r="E5" s="14">
        <v>96</v>
      </c>
      <c r="F5" s="14">
        <v>384</v>
      </c>
      <c r="G5" s="14"/>
      <c r="H5" s="14"/>
      <c r="I5" s="14"/>
      <c r="J5" s="14">
        <v>187</v>
      </c>
      <c r="K5" s="14">
        <v>0</v>
      </c>
      <c r="L5" s="14"/>
      <c r="M5" s="14">
        <v>394</v>
      </c>
      <c r="N5" s="14"/>
      <c r="O5" s="14"/>
      <c r="P5" s="14"/>
      <c r="Q5" s="24"/>
      <c r="R5" s="14"/>
      <c r="S5" s="14"/>
      <c r="T5" s="14">
        <f t="shared" si="0"/>
        <v>1061</v>
      </c>
    </row>
    <row r="6" s="1" customFormat="1" ht="38.25" customHeight="1" spans="1:20">
      <c r="A6" s="15" t="s">
        <v>29</v>
      </c>
      <c r="B6" s="16" t="s">
        <v>30</v>
      </c>
      <c r="C6" s="17"/>
      <c r="D6" s="18" t="s">
        <v>31</v>
      </c>
      <c r="E6" s="86">
        <v>1300</v>
      </c>
      <c r="F6" s="86">
        <v>2300</v>
      </c>
      <c r="G6" s="86">
        <v>319</v>
      </c>
      <c r="H6" s="86">
        <v>120</v>
      </c>
      <c r="I6" s="86">
        <v>445</v>
      </c>
      <c r="J6" s="86">
        <v>700</v>
      </c>
      <c r="K6" s="86">
        <v>760</v>
      </c>
      <c r="L6" s="86">
        <v>40</v>
      </c>
      <c r="M6" s="86">
        <v>210</v>
      </c>
      <c r="N6" s="86">
        <v>25</v>
      </c>
      <c r="O6" s="86">
        <v>19</v>
      </c>
      <c r="P6" s="86">
        <v>32</v>
      </c>
      <c r="Q6" s="25">
        <v>104</v>
      </c>
      <c r="R6" s="86">
        <v>11</v>
      </c>
      <c r="S6" s="86">
        <v>110</v>
      </c>
      <c r="T6" s="19">
        <v>7000</v>
      </c>
    </row>
    <row r="7" ht="38.25" customHeight="1" spans="1:20">
      <c r="A7" s="54" t="s">
        <v>32</v>
      </c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</row>
    <row r="8" ht="38.25" customHeight="1" spans="1:20">
      <c r="A8" s="87"/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</row>
    <row r="9" ht="38.25" customHeight="1"/>
  </sheetData>
  <mergeCells count="3">
    <mergeCell ref="A1:T1"/>
    <mergeCell ref="A7:T7"/>
    <mergeCell ref="A8:T8"/>
  </mergeCells>
  <pageMargins left="0.708661417322835" right="0.708661417322835" top="0.748031496062992" bottom="0.748031496062992" header="0.31496062992126" footer="0.31496062992126"/>
  <pageSetup paperSize="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"/>
  <sheetViews>
    <sheetView workbookViewId="0">
      <selection activeCell="A5" sqref="A5:N5"/>
    </sheetView>
  </sheetViews>
  <sheetFormatPr defaultColWidth="9" defaultRowHeight="13.5"/>
  <cols>
    <col min="1" max="1" width="4.75" style="3" customWidth="1"/>
    <col min="2" max="2" width="16.75" style="3" customWidth="1"/>
    <col min="3" max="3" width="6.875" style="3" customWidth="1"/>
    <col min="4" max="6" width="9.75" style="5" customWidth="1"/>
    <col min="7" max="14" width="9.75" style="3" customWidth="1"/>
    <col min="15" max="16384" width="9" style="3"/>
  </cols>
  <sheetData>
    <row r="1" ht="61.5" customHeight="1" spans="1:14">
      <c r="A1" s="6" t="s">
        <v>33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="77" customFormat="1" ht="48" customHeight="1" spans="1:14">
      <c r="A2" s="60" t="s">
        <v>1</v>
      </c>
      <c r="B2" s="60" t="s">
        <v>2</v>
      </c>
      <c r="C2" s="61" t="s">
        <v>4</v>
      </c>
      <c r="D2" s="61" t="s">
        <v>5</v>
      </c>
      <c r="E2" s="61" t="s">
        <v>6</v>
      </c>
      <c r="F2" s="61" t="s">
        <v>7</v>
      </c>
      <c r="G2" s="61" t="s">
        <v>9</v>
      </c>
      <c r="H2" s="61" t="s">
        <v>11</v>
      </c>
      <c r="I2" s="61" t="s">
        <v>14</v>
      </c>
      <c r="J2" s="61" t="s">
        <v>15</v>
      </c>
      <c r="K2" s="61" t="s">
        <v>16</v>
      </c>
      <c r="L2" s="61" t="s">
        <v>17</v>
      </c>
      <c r="M2" s="61" t="s">
        <v>18</v>
      </c>
      <c r="N2" s="61" t="s">
        <v>34</v>
      </c>
    </row>
    <row r="3" s="77" customFormat="1" ht="40.5" customHeight="1" spans="1:14">
      <c r="A3" s="69" t="s">
        <v>21</v>
      </c>
      <c r="B3" s="78" t="s">
        <v>35</v>
      </c>
      <c r="C3" s="79" t="s">
        <v>36</v>
      </c>
      <c r="D3" s="80">
        <v>8</v>
      </c>
      <c r="E3" s="80">
        <v>2.5</v>
      </c>
      <c r="F3" s="80">
        <v>0.8</v>
      </c>
      <c r="G3" s="80">
        <v>1.305</v>
      </c>
      <c r="H3" s="80">
        <v>2</v>
      </c>
      <c r="I3" s="80">
        <v>0.39</v>
      </c>
      <c r="J3" s="80">
        <v>2.74</v>
      </c>
      <c r="K3" s="80">
        <v>3.43</v>
      </c>
      <c r="L3" s="83">
        <v>1.93</v>
      </c>
      <c r="M3" s="80">
        <v>10</v>
      </c>
      <c r="N3" s="80">
        <v>33.1</v>
      </c>
    </row>
    <row r="4" s="77" customFormat="1" ht="40.5" customHeight="1" spans="1:14">
      <c r="A4" s="40" t="s">
        <v>37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</row>
    <row r="5" s="77" customFormat="1" ht="40.5" customHeight="1" spans="1:14">
      <c r="A5" s="82"/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</row>
    <row r="6" s="77" customFormat="1" ht="40.5" customHeight="1"/>
    <row r="7" s="77" customFormat="1" ht="40.5" customHeight="1"/>
    <row r="8" s="77" customFormat="1" ht="40.5" customHeight="1"/>
    <row r="9" s="77" customFormat="1" ht="14.25"/>
    <row r="10" s="77" customFormat="1" ht="14.25"/>
    <row r="11" s="77" customFormat="1" ht="14.25"/>
    <row r="12" s="77" customFormat="1" ht="14.25"/>
    <row r="13" s="77" customFormat="1" ht="14.25"/>
    <row r="14" s="77" customFormat="1" ht="14.25"/>
    <row r="15" s="77" customFormat="1" ht="14.25"/>
    <row r="16" s="77" customFormat="1" ht="14.25"/>
    <row r="17" s="77" customFormat="1" ht="14.25"/>
    <row r="18" s="77" customFormat="1" ht="14.25"/>
    <row r="19" s="77" customFormat="1" ht="14.25"/>
  </sheetData>
  <mergeCells count="3">
    <mergeCell ref="A1:N1"/>
    <mergeCell ref="A4:N4"/>
    <mergeCell ref="A5:N5"/>
  </mergeCells>
  <pageMargins left="0.590551181102362" right="0.590551181102362" top="0.748031496062992" bottom="0.748031496062992" header="0.31496062992126" footer="0.31496062992126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workbookViewId="0">
      <selection activeCell="A5" sqref="A5:K5"/>
    </sheetView>
  </sheetViews>
  <sheetFormatPr defaultColWidth="9" defaultRowHeight="13.5" outlineLevelRow="7"/>
  <cols>
    <col min="1" max="1" width="7.25" style="3" customWidth="1"/>
    <col min="2" max="2" width="22.125" style="3" customWidth="1"/>
    <col min="3" max="3" width="6.875" style="3" customWidth="1"/>
    <col min="4" max="6" width="11.5" style="5" customWidth="1"/>
    <col min="7" max="10" width="11.5" style="3" customWidth="1"/>
    <col min="11" max="11" width="16.375" style="3" customWidth="1"/>
    <col min="12" max="16384" width="9" style="3"/>
  </cols>
  <sheetData>
    <row r="1" ht="51.75" customHeight="1" spans="1:11">
      <c r="A1" s="6" t="s">
        <v>38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="59" customFormat="1" ht="37.5" customHeight="1" spans="1:11">
      <c r="A2" s="60" t="s">
        <v>1</v>
      </c>
      <c r="B2" s="60" t="s">
        <v>2</v>
      </c>
      <c r="C2" s="61" t="s">
        <v>4</v>
      </c>
      <c r="D2" s="61" t="s">
        <v>5</v>
      </c>
      <c r="E2" s="61" t="s">
        <v>6</v>
      </c>
      <c r="F2" s="61" t="s">
        <v>7</v>
      </c>
      <c r="G2" s="61" t="s">
        <v>8</v>
      </c>
      <c r="H2" s="61" t="s">
        <v>10</v>
      </c>
      <c r="I2" s="61" t="s">
        <v>11</v>
      </c>
      <c r="J2" s="61" t="s">
        <v>13</v>
      </c>
      <c r="K2" s="61" t="s">
        <v>39</v>
      </c>
    </row>
    <row r="3" s="68" customFormat="1" ht="37.5" customHeight="1" spans="1:11">
      <c r="A3" s="69" t="s">
        <v>21</v>
      </c>
      <c r="B3" s="70" t="s">
        <v>40</v>
      </c>
      <c r="C3" s="71" t="s">
        <v>41</v>
      </c>
      <c r="D3" s="72">
        <v>2300</v>
      </c>
      <c r="E3" s="72">
        <v>1400</v>
      </c>
      <c r="F3" s="72">
        <v>1500</v>
      </c>
      <c r="G3" s="72">
        <v>171</v>
      </c>
      <c r="H3" s="72">
        <v>1550</v>
      </c>
      <c r="I3" s="72">
        <v>2000</v>
      </c>
      <c r="J3" s="72">
        <v>50</v>
      </c>
      <c r="K3" s="76">
        <v>16</v>
      </c>
    </row>
    <row r="4" s="59" customFormat="1" ht="32.25" customHeight="1" spans="1:11">
      <c r="A4" s="73" t="s">
        <v>37</v>
      </c>
      <c r="B4" s="73"/>
      <c r="C4" s="73"/>
      <c r="D4" s="73"/>
      <c r="E4" s="73"/>
      <c r="F4" s="73"/>
      <c r="G4" s="73"/>
      <c r="H4" s="73"/>
      <c r="I4" s="73"/>
      <c r="J4" s="73"/>
      <c r="K4" s="73"/>
    </row>
    <row r="5" s="59" customFormat="1" ht="32.25" customHeight="1" spans="1:11">
      <c r="A5" s="74"/>
      <c r="B5" s="74"/>
      <c r="C5" s="74"/>
      <c r="D5" s="74"/>
      <c r="E5" s="74"/>
      <c r="F5" s="74"/>
      <c r="G5" s="74"/>
      <c r="H5" s="74"/>
      <c r="I5" s="74"/>
      <c r="J5" s="74"/>
      <c r="K5" s="74"/>
    </row>
    <row r="6" s="59" customFormat="1" ht="14.25" spans="4:6">
      <c r="D6" s="75"/>
      <c r="E6" s="75"/>
      <c r="F6" s="75"/>
    </row>
    <row r="7" s="59" customFormat="1" ht="14.25" spans="4:6">
      <c r="D7" s="75"/>
      <c r="E7" s="75"/>
      <c r="F7" s="75"/>
    </row>
    <row r="8" s="59" customFormat="1" ht="14.25" spans="4:6">
      <c r="D8" s="75"/>
      <c r="E8" s="75"/>
      <c r="F8" s="75"/>
    </row>
  </sheetData>
  <mergeCells count="3">
    <mergeCell ref="A1:K1"/>
    <mergeCell ref="A4:K4"/>
    <mergeCell ref="A5:K5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"/>
  <sheetViews>
    <sheetView workbookViewId="0">
      <selection activeCell="C12" sqref="C12"/>
    </sheetView>
  </sheetViews>
  <sheetFormatPr defaultColWidth="9" defaultRowHeight="13.5"/>
  <cols>
    <col min="1" max="1" width="7.625" style="3" customWidth="1"/>
    <col min="2" max="2" width="22.125" style="3" customWidth="1"/>
    <col min="3" max="3" width="8" style="3" customWidth="1"/>
    <col min="4" max="6" width="10" style="5" customWidth="1"/>
    <col min="7" max="17" width="10" style="3" customWidth="1"/>
    <col min="18" max="18" width="17.375" style="3" customWidth="1"/>
    <col min="19" max="16384" width="9" style="3"/>
  </cols>
  <sheetData>
    <row r="1" ht="62.25" customHeight="1" spans="1:18">
      <c r="A1" s="6" t="s">
        <v>42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s="59" customFormat="1" ht="38.25" customHeight="1" spans="1:18">
      <c r="A2" s="60" t="s">
        <v>1</v>
      </c>
      <c r="B2" s="60" t="s">
        <v>2</v>
      </c>
      <c r="C2" s="61" t="s">
        <v>4</v>
      </c>
      <c r="D2" s="61" t="s">
        <v>5</v>
      </c>
      <c r="E2" s="61" t="s">
        <v>6</v>
      </c>
      <c r="F2" s="61" t="s">
        <v>7</v>
      </c>
      <c r="G2" s="61" t="s">
        <v>9</v>
      </c>
      <c r="H2" s="61" t="s">
        <v>10</v>
      </c>
      <c r="I2" s="61" t="s">
        <v>11</v>
      </c>
      <c r="J2" s="61" t="s">
        <v>12</v>
      </c>
      <c r="K2" s="61" t="s">
        <v>13</v>
      </c>
      <c r="L2" s="61" t="s">
        <v>14</v>
      </c>
      <c r="M2" s="61" t="s">
        <v>15</v>
      </c>
      <c r="N2" s="61" t="s">
        <v>16</v>
      </c>
      <c r="O2" s="61" t="s">
        <v>17</v>
      </c>
      <c r="P2" s="61" t="s">
        <v>18</v>
      </c>
      <c r="Q2" s="61" t="s">
        <v>43</v>
      </c>
      <c r="R2" s="61" t="s">
        <v>39</v>
      </c>
    </row>
    <row r="3" ht="38.25" customHeight="1" spans="1:18">
      <c r="A3" s="10" t="s">
        <v>21</v>
      </c>
      <c r="B3" s="62" t="s">
        <v>44</v>
      </c>
      <c r="C3" s="53" t="s">
        <v>45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24"/>
      <c r="P3" s="14"/>
      <c r="Q3" s="58">
        <v>8710</v>
      </c>
      <c r="R3" s="14">
        <v>8.71</v>
      </c>
    </row>
    <row r="4" ht="38.25" customHeight="1" spans="1:18">
      <c r="A4" s="10" t="s">
        <v>25</v>
      </c>
      <c r="B4" s="62" t="s">
        <v>46</v>
      </c>
      <c r="C4" s="53" t="s">
        <v>45</v>
      </c>
      <c r="D4" s="14">
        <v>1500</v>
      </c>
      <c r="E4" s="14">
        <v>612</v>
      </c>
      <c r="F4" s="14">
        <v>2000</v>
      </c>
      <c r="G4" s="14">
        <v>42</v>
      </c>
      <c r="H4" s="14">
        <v>1585</v>
      </c>
      <c r="I4" s="14"/>
      <c r="J4" s="14">
        <v>150</v>
      </c>
      <c r="K4" s="14">
        <v>580</v>
      </c>
      <c r="L4" s="14">
        <v>19</v>
      </c>
      <c r="M4" s="14"/>
      <c r="N4" s="14"/>
      <c r="O4" s="24"/>
      <c r="P4" s="14"/>
      <c r="Q4" s="58">
        <v>2280</v>
      </c>
      <c r="R4" s="14">
        <v>8.77</v>
      </c>
    </row>
    <row r="5" ht="38.25" customHeight="1" spans="1:18">
      <c r="A5" s="10" t="s">
        <v>27</v>
      </c>
      <c r="B5" s="62" t="s">
        <v>47</v>
      </c>
      <c r="C5" s="53" t="s">
        <v>48</v>
      </c>
      <c r="D5" s="14">
        <v>900</v>
      </c>
      <c r="E5" s="14">
        <v>155</v>
      </c>
      <c r="F5" s="14"/>
      <c r="G5" s="14"/>
      <c r="H5" s="14">
        <v>533</v>
      </c>
      <c r="I5" s="14"/>
      <c r="J5" s="14">
        <v>770</v>
      </c>
      <c r="K5" s="14"/>
      <c r="L5" s="14"/>
      <c r="M5" s="14">
        <v>50</v>
      </c>
      <c r="N5" s="14">
        <v>175</v>
      </c>
      <c r="O5" s="24"/>
      <c r="P5" s="14"/>
      <c r="Q5" s="58">
        <v>12545</v>
      </c>
      <c r="R5" s="14">
        <v>28</v>
      </c>
    </row>
    <row r="6" ht="38.25" customHeight="1" spans="1:18">
      <c r="A6" s="10" t="s">
        <v>29</v>
      </c>
      <c r="B6" s="63" t="s">
        <v>49</v>
      </c>
      <c r="C6" s="64" t="s">
        <v>50</v>
      </c>
      <c r="D6" s="14">
        <v>81</v>
      </c>
      <c r="E6" s="14">
        <v>78</v>
      </c>
      <c r="F6" s="14">
        <v>22</v>
      </c>
      <c r="G6" s="14">
        <v>47</v>
      </c>
      <c r="H6" s="14">
        <v>29</v>
      </c>
      <c r="I6" s="14">
        <v>17</v>
      </c>
      <c r="J6" s="14">
        <v>40</v>
      </c>
      <c r="K6" s="14">
        <v>76</v>
      </c>
      <c r="L6" s="14">
        <v>29</v>
      </c>
      <c r="M6" s="14">
        <v>37</v>
      </c>
      <c r="N6" s="14">
        <v>63</v>
      </c>
      <c r="O6" s="24">
        <v>99</v>
      </c>
      <c r="P6" s="14">
        <v>32</v>
      </c>
      <c r="Q6" s="58">
        <v>83</v>
      </c>
      <c r="R6" s="14">
        <v>0.4</v>
      </c>
    </row>
    <row r="7" ht="38.25" customHeight="1" spans="1:18">
      <c r="A7" s="15" t="s">
        <v>51</v>
      </c>
      <c r="B7" s="65" t="s">
        <v>52</v>
      </c>
      <c r="C7" s="66" t="s">
        <v>24</v>
      </c>
      <c r="D7" s="19"/>
      <c r="E7" s="19">
        <v>192</v>
      </c>
      <c r="F7" s="19"/>
      <c r="G7" s="19">
        <v>22</v>
      </c>
      <c r="H7" s="19">
        <v>31</v>
      </c>
      <c r="I7" s="19">
        <v>33</v>
      </c>
      <c r="J7" s="19">
        <v>27</v>
      </c>
      <c r="K7" s="19">
        <v>77</v>
      </c>
      <c r="L7" s="19">
        <v>16</v>
      </c>
      <c r="M7" s="19">
        <v>34</v>
      </c>
      <c r="N7" s="19">
        <v>102</v>
      </c>
      <c r="O7" s="25">
        <v>231</v>
      </c>
      <c r="P7" s="19">
        <v>32</v>
      </c>
      <c r="Q7" s="67">
        <v>100</v>
      </c>
      <c r="R7" s="19">
        <v>0.6</v>
      </c>
    </row>
    <row r="8" ht="38.25" customHeight="1" spans="1:18">
      <c r="A8" s="54" t="s">
        <v>37</v>
      </c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</row>
    <row r="9" ht="38.25" customHeight="1" spans="1:18">
      <c r="A9" s="56"/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</row>
  </sheetData>
  <mergeCells count="3">
    <mergeCell ref="A1:R1"/>
    <mergeCell ref="A8:R8"/>
    <mergeCell ref="A9:R9"/>
  </mergeCells>
  <pageMargins left="0.708661417322835" right="0.708661417322835" top="0.748031496062992" bottom="0.748031496062992" header="0.31496062992126" footer="0.31496062992126"/>
  <pageSetup paperSize="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4"/>
  <sheetViews>
    <sheetView workbookViewId="0">
      <selection activeCell="B14" sqref="B14"/>
    </sheetView>
  </sheetViews>
  <sheetFormatPr defaultColWidth="9" defaultRowHeight="13.5"/>
  <cols>
    <col min="1" max="1" width="6.5" style="3" customWidth="1"/>
    <col min="2" max="2" width="25.625" style="3" customWidth="1"/>
    <col min="3" max="3" width="10" style="3" customWidth="1"/>
    <col min="4" max="6" width="9.75" style="5" customWidth="1"/>
    <col min="7" max="17" width="9.75" style="3" customWidth="1"/>
    <col min="18" max="18" width="16.125" style="3" customWidth="1"/>
    <col min="19" max="16384" width="9" style="3"/>
  </cols>
  <sheetData>
    <row r="1" ht="65.25" customHeight="1" spans="1:18">
      <c r="A1" s="6" t="s">
        <v>53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ht="38.25" customHeight="1" spans="1:18">
      <c r="A2" s="50" t="s">
        <v>1</v>
      </c>
      <c r="B2" s="50" t="s">
        <v>2</v>
      </c>
      <c r="C2" s="51" t="s">
        <v>4</v>
      </c>
      <c r="D2" s="51" t="s">
        <v>5</v>
      </c>
      <c r="E2" s="51" t="s">
        <v>6</v>
      </c>
      <c r="F2" s="51" t="s">
        <v>7</v>
      </c>
      <c r="G2" s="51" t="s">
        <v>8</v>
      </c>
      <c r="H2" s="51" t="s">
        <v>9</v>
      </c>
      <c r="I2" s="51" t="s">
        <v>10</v>
      </c>
      <c r="J2" s="51" t="s">
        <v>11</v>
      </c>
      <c r="K2" s="51" t="s">
        <v>12</v>
      </c>
      <c r="L2" s="51" t="s">
        <v>13</v>
      </c>
      <c r="M2" s="51" t="s">
        <v>14</v>
      </c>
      <c r="N2" s="51" t="s">
        <v>15</v>
      </c>
      <c r="O2" s="51" t="s">
        <v>16</v>
      </c>
      <c r="P2" s="51" t="s">
        <v>17</v>
      </c>
      <c r="Q2" s="51" t="s">
        <v>43</v>
      </c>
      <c r="R2" s="26" t="s">
        <v>39</v>
      </c>
    </row>
    <row r="3" s="23" customFormat="1" ht="33.75" customHeight="1" spans="1:18">
      <c r="A3" s="52" t="s">
        <v>21</v>
      </c>
      <c r="B3" s="53" t="s">
        <v>54</v>
      </c>
      <c r="C3" s="53" t="s">
        <v>41</v>
      </c>
      <c r="D3" s="14">
        <v>56</v>
      </c>
      <c r="E3" s="14">
        <v>22</v>
      </c>
      <c r="F3" s="14">
        <v>20</v>
      </c>
      <c r="G3" s="14"/>
      <c r="H3" s="14">
        <v>82</v>
      </c>
      <c r="I3" s="14">
        <v>89</v>
      </c>
      <c r="J3" s="14">
        <v>56</v>
      </c>
      <c r="K3" s="14"/>
      <c r="L3" s="14"/>
      <c r="M3" s="14"/>
      <c r="N3" s="14"/>
      <c r="O3" s="14"/>
      <c r="P3" s="24"/>
      <c r="Q3" s="58">
        <v>22</v>
      </c>
      <c r="R3" s="14">
        <v>2.6</v>
      </c>
    </row>
    <row r="4" s="23" customFormat="1" ht="33.75" customHeight="1" spans="1:18">
      <c r="A4" s="52" t="s">
        <v>25</v>
      </c>
      <c r="B4" s="13" t="s">
        <v>55</v>
      </c>
      <c r="C4" s="13" t="s">
        <v>41</v>
      </c>
      <c r="D4" s="14">
        <v>12</v>
      </c>
      <c r="E4" s="14">
        <v>2</v>
      </c>
      <c r="F4" s="14">
        <v>40</v>
      </c>
      <c r="G4" s="14">
        <v>14</v>
      </c>
      <c r="H4" s="14"/>
      <c r="I4" s="14"/>
      <c r="J4" s="14">
        <v>17</v>
      </c>
      <c r="K4" s="14"/>
      <c r="L4" s="14">
        <v>9</v>
      </c>
      <c r="M4" s="14"/>
      <c r="N4" s="14"/>
      <c r="O4" s="14"/>
      <c r="P4" s="24"/>
      <c r="Q4" s="58"/>
      <c r="R4" s="14">
        <v>30</v>
      </c>
    </row>
    <row r="5" s="23" customFormat="1" ht="33.75" customHeight="1" spans="1:18">
      <c r="A5" s="52" t="s">
        <v>27</v>
      </c>
      <c r="B5" s="53" t="s">
        <v>56</v>
      </c>
      <c r="C5" s="53" t="s">
        <v>41</v>
      </c>
      <c r="D5" s="14">
        <v>130</v>
      </c>
      <c r="E5" s="14">
        <v>0</v>
      </c>
      <c r="F5" s="14">
        <v>44</v>
      </c>
      <c r="G5" s="14">
        <v>49</v>
      </c>
      <c r="H5" s="14"/>
      <c r="I5" s="14"/>
      <c r="J5" s="14">
        <v>17</v>
      </c>
      <c r="K5" s="14">
        <v>15</v>
      </c>
      <c r="L5" s="14">
        <v>5</v>
      </c>
      <c r="M5" s="14"/>
      <c r="N5" s="14">
        <v>12</v>
      </c>
      <c r="O5" s="14">
        <v>13</v>
      </c>
      <c r="P5" s="24"/>
      <c r="Q5" s="58">
        <v>3</v>
      </c>
      <c r="R5" s="14">
        <v>17</v>
      </c>
    </row>
    <row r="6" s="23" customFormat="1" ht="33.75" customHeight="1" spans="1:18">
      <c r="A6" s="52" t="s">
        <v>29</v>
      </c>
      <c r="B6" s="53" t="s">
        <v>57</v>
      </c>
      <c r="C6" s="53" t="s">
        <v>41</v>
      </c>
      <c r="D6" s="14">
        <v>138</v>
      </c>
      <c r="E6" s="14">
        <v>34</v>
      </c>
      <c r="F6" s="14">
        <v>20</v>
      </c>
      <c r="G6" s="14">
        <v>24</v>
      </c>
      <c r="H6" s="14">
        <v>59</v>
      </c>
      <c r="I6" s="14">
        <v>217</v>
      </c>
      <c r="J6" s="14">
        <v>110</v>
      </c>
      <c r="K6" s="14"/>
      <c r="L6" s="14">
        <v>48</v>
      </c>
      <c r="M6" s="14">
        <v>2</v>
      </c>
      <c r="N6" s="14"/>
      <c r="O6" s="14"/>
      <c r="P6" s="24"/>
      <c r="Q6" s="58">
        <v>44</v>
      </c>
      <c r="R6" s="14">
        <v>18</v>
      </c>
    </row>
    <row r="7" s="23" customFormat="1" ht="33.75" customHeight="1" spans="1:18">
      <c r="A7" s="52" t="s">
        <v>51</v>
      </c>
      <c r="B7" s="53" t="s">
        <v>58</v>
      </c>
      <c r="C7" s="53" t="s">
        <v>41</v>
      </c>
      <c r="D7" s="14"/>
      <c r="E7" s="14">
        <v>11</v>
      </c>
      <c r="F7" s="14">
        <v>13</v>
      </c>
      <c r="G7" s="14">
        <v>29</v>
      </c>
      <c r="H7" s="14">
        <v>24</v>
      </c>
      <c r="I7" s="14">
        <v>21</v>
      </c>
      <c r="J7" s="14">
        <v>15</v>
      </c>
      <c r="K7" s="14">
        <v>50</v>
      </c>
      <c r="L7" s="14">
        <v>15</v>
      </c>
      <c r="M7" s="14">
        <v>13</v>
      </c>
      <c r="N7" s="14">
        <v>7</v>
      </c>
      <c r="O7" s="14"/>
      <c r="P7" s="24">
        <v>3</v>
      </c>
      <c r="Q7" s="58"/>
      <c r="R7" s="14">
        <v>24</v>
      </c>
    </row>
    <row r="8" s="23" customFormat="1" ht="33.75" customHeight="1" spans="1:18">
      <c r="A8" s="52" t="s">
        <v>59</v>
      </c>
      <c r="B8" s="53" t="s">
        <v>60</v>
      </c>
      <c r="C8" s="53" t="s">
        <v>41</v>
      </c>
      <c r="D8" s="14">
        <v>27</v>
      </c>
      <c r="E8" s="14">
        <v>83</v>
      </c>
      <c r="F8" s="14">
        <v>20</v>
      </c>
      <c r="G8" s="14">
        <v>57</v>
      </c>
      <c r="H8" s="14"/>
      <c r="I8" s="14">
        <v>203</v>
      </c>
      <c r="J8" s="14">
        <v>130</v>
      </c>
      <c r="K8" s="14"/>
      <c r="L8" s="14">
        <v>187</v>
      </c>
      <c r="M8" s="14">
        <v>1</v>
      </c>
      <c r="N8" s="14"/>
      <c r="O8" s="14"/>
      <c r="P8" s="24"/>
      <c r="Q8" s="58"/>
      <c r="R8" s="14">
        <v>10.5</v>
      </c>
    </row>
    <row r="9" s="23" customFormat="1" ht="33.75" customHeight="1" spans="1:18">
      <c r="A9" s="52" t="s">
        <v>61</v>
      </c>
      <c r="B9" s="13" t="s">
        <v>62</v>
      </c>
      <c r="C9" s="53" t="s">
        <v>41</v>
      </c>
      <c r="D9" s="14">
        <v>107</v>
      </c>
      <c r="E9" s="14">
        <v>16</v>
      </c>
      <c r="F9" s="14">
        <v>20</v>
      </c>
      <c r="G9" s="14">
        <v>1</v>
      </c>
      <c r="H9" s="14">
        <v>55</v>
      </c>
      <c r="I9" s="14">
        <v>95</v>
      </c>
      <c r="J9" s="14">
        <v>72</v>
      </c>
      <c r="K9" s="14"/>
      <c r="L9" s="14">
        <v>43</v>
      </c>
      <c r="M9" s="14"/>
      <c r="N9" s="14"/>
      <c r="O9" s="14"/>
      <c r="P9" s="24"/>
      <c r="Q9" s="58">
        <v>6</v>
      </c>
      <c r="R9" s="14">
        <v>5</v>
      </c>
    </row>
    <row r="10" s="23" customFormat="1" ht="33.75" customHeight="1" spans="1:18">
      <c r="A10" s="52" t="s">
        <v>63</v>
      </c>
      <c r="B10" s="13" t="s">
        <v>64</v>
      </c>
      <c r="C10" s="13" t="s">
        <v>41</v>
      </c>
      <c r="D10" s="14">
        <v>110</v>
      </c>
      <c r="E10" s="14"/>
      <c r="F10" s="14">
        <v>10</v>
      </c>
      <c r="G10" s="14">
        <v>7</v>
      </c>
      <c r="H10" s="14">
        <v>6</v>
      </c>
      <c r="I10" s="14">
        <v>68</v>
      </c>
      <c r="J10" s="14">
        <v>65</v>
      </c>
      <c r="K10" s="14"/>
      <c r="L10" s="14">
        <v>35</v>
      </c>
      <c r="M10" s="14"/>
      <c r="N10" s="14"/>
      <c r="O10" s="14"/>
      <c r="P10" s="24"/>
      <c r="Q10" s="58"/>
      <c r="R10" s="14">
        <v>4.5</v>
      </c>
    </row>
    <row r="11" ht="33.75" customHeight="1" spans="1:18">
      <c r="A11" s="52">
        <v>9</v>
      </c>
      <c r="B11" s="13" t="s">
        <v>65</v>
      </c>
      <c r="C11" s="13" t="s">
        <v>41</v>
      </c>
      <c r="D11" s="14">
        <v>5</v>
      </c>
      <c r="E11" s="14">
        <v>20</v>
      </c>
      <c r="F11" s="14"/>
      <c r="G11" s="14"/>
      <c r="H11" s="14"/>
      <c r="I11" s="14">
        <v>18</v>
      </c>
      <c r="J11" s="14">
        <v>5</v>
      </c>
      <c r="K11" s="57"/>
      <c r="L11" s="57"/>
      <c r="M11" s="57"/>
      <c r="N11" s="57"/>
      <c r="O11" s="57"/>
      <c r="P11" s="57"/>
      <c r="Q11" s="58">
        <v>22</v>
      </c>
      <c r="R11" s="14">
        <v>1</v>
      </c>
    </row>
    <row r="12" s="2" customFormat="1" ht="44.25" customHeight="1" spans="1:18">
      <c r="A12" s="54" t="s">
        <v>37</v>
      </c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</row>
    <row r="13" s="2" customFormat="1" ht="44.25" customHeight="1" spans="1:18">
      <c r="A13" s="56"/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</row>
    <row r="14" ht="35.25" customHeight="1"/>
  </sheetData>
  <mergeCells count="3">
    <mergeCell ref="A1:R1"/>
    <mergeCell ref="A12:R12"/>
    <mergeCell ref="A13:R13"/>
  </mergeCells>
  <pageMargins left="0.708661417322835" right="0.708661417322835" top="0.748031496062992" bottom="0.748031496062992" header="0.31496062992126" footer="0.31496062992126"/>
  <pageSetup paperSize="8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C14" sqref="C14"/>
    </sheetView>
  </sheetViews>
  <sheetFormatPr defaultColWidth="9" defaultRowHeight="13.5"/>
  <cols>
    <col min="1" max="1" width="4.75" style="3" customWidth="1"/>
    <col min="2" max="2" width="14.25" style="3" customWidth="1"/>
    <col min="3" max="3" width="9" style="4"/>
    <col min="4" max="4" width="6.875" style="3" customWidth="1"/>
    <col min="5" max="7" width="8.625" style="5" customWidth="1"/>
    <col min="8" max="13" width="8.625" style="3" customWidth="1"/>
    <col min="14" max="14" width="17.375" style="3" customWidth="1"/>
    <col min="15" max="16384" width="9" style="3"/>
  </cols>
  <sheetData>
    <row r="1" ht="51" customHeight="1" spans="1:14">
      <c r="A1" s="6" t="s">
        <v>66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ht="33" customHeight="1" spans="1:14">
      <c r="A2" s="7" t="s">
        <v>1</v>
      </c>
      <c r="B2" s="7" t="s">
        <v>2</v>
      </c>
      <c r="C2" s="8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13</v>
      </c>
      <c r="M2" s="9" t="s">
        <v>43</v>
      </c>
      <c r="N2" s="26" t="s">
        <v>39</v>
      </c>
    </row>
    <row r="3" ht="33" customHeight="1" spans="1:14">
      <c r="A3" s="27" t="s">
        <v>21</v>
      </c>
      <c r="B3" s="28" t="s">
        <v>67</v>
      </c>
      <c r="C3" s="29" t="s">
        <v>68</v>
      </c>
      <c r="D3" s="30" t="s">
        <v>31</v>
      </c>
      <c r="E3" s="31">
        <v>30</v>
      </c>
      <c r="F3" s="31">
        <v>1811</v>
      </c>
      <c r="G3" s="31">
        <v>100</v>
      </c>
      <c r="H3" s="32">
        <v>230</v>
      </c>
      <c r="I3" s="32">
        <v>89</v>
      </c>
      <c r="J3" s="32">
        <v>256</v>
      </c>
      <c r="K3" s="32">
        <v>102</v>
      </c>
      <c r="L3" s="32"/>
      <c r="M3" s="46">
        <v>811</v>
      </c>
      <c r="N3" s="47">
        <v>0.6</v>
      </c>
    </row>
    <row r="4" ht="33" customHeight="1" spans="1:14">
      <c r="A4" s="27" t="s">
        <v>25</v>
      </c>
      <c r="B4" s="28" t="s">
        <v>69</v>
      </c>
      <c r="C4" s="29" t="s">
        <v>70</v>
      </c>
      <c r="D4" s="30" t="s">
        <v>31</v>
      </c>
      <c r="E4" s="31">
        <v>3540</v>
      </c>
      <c r="F4" s="31">
        <v>11502</v>
      </c>
      <c r="G4" s="31">
        <v>2560</v>
      </c>
      <c r="H4" s="32">
        <v>240</v>
      </c>
      <c r="I4" s="32">
        <v>1016</v>
      </c>
      <c r="J4" s="32">
        <v>4291</v>
      </c>
      <c r="K4" s="32">
        <v>1735</v>
      </c>
      <c r="L4" s="32">
        <v>19597</v>
      </c>
      <c r="M4" s="46">
        <v>10631</v>
      </c>
      <c r="N4" s="47">
        <v>10.5</v>
      </c>
    </row>
    <row r="5" ht="33" customHeight="1" spans="1:14">
      <c r="A5" s="27" t="s">
        <v>27</v>
      </c>
      <c r="B5" s="28" t="s">
        <v>71</v>
      </c>
      <c r="C5" s="33" t="s">
        <v>70</v>
      </c>
      <c r="D5" s="30" t="s">
        <v>31</v>
      </c>
      <c r="E5" s="31">
        <v>3820</v>
      </c>
      <c r="F5" s="31">
        <v>7920</v>
      </c>
      <c r="G5" s="31">
        <v>3280</v>
      </c>
      <c r="H5" s="32">
        <v>297</v>
      </c>
      <c r="I5" s="32">
        <v>702</v>
      </c>
      <c r="J5" s="32">
        <v>4809</v>
      </c>
      <c r="K5" s="32">
        <v>1286</v>
      </c>
      <c r="L5" s="32">
        <v>10831</v>
      </c>
      <c r="M5" s="46">
        <v>11123</v>
      </c>
      <c r="N5" s="47">
        <v>5.7</v>
      </c>
    </row>
    <row r="6" ht="33" customHeight="1" spans="1:14">
      <c r="A6" s="34" t="s">
        <v>29</v>
      </c>
      <c r="B6" s="35" t="s">
        <v>72</v>
      </c>
      <c r="C6" s="36" t="s">
        <v>70</v>
      </c>
      <c r="D6" s="37" t="s">
        <v>31</v>
      </c>
      <c r="E6" s="38">
        <v>2316</v>
      </c>
      <c r="F6" s="38">
        <v>1790</v>
      </c>
      <c r="G6" s="38">
        <v>600</v>
      </c>
      <c r="H6" s="39">
        <v>51</v>
      </c>
      <c r="I6" s="39">
        <v>217</v>
      </c>
      <c r="J6" s="39">
        <v>1365</v>
      </c>
      <c r="K6" s="39">
        <v>53</v>
      </c>
      <c r="L6" s="39">
        <v>612</v>
      </c>
      <c r="M6" s="48"/>
      <c r="N6" s="49">
        <v>27.6</v>
      </c>
    </row>
    <row r="7" ht="39" customHeight="1" spans="1:14">
      <c r="A7" s="40" t="s">
        <v>37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</row>
    <row r="8" ht="39" customHeight="1" spans="1:14">
      <c r="A8" s="42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</row>
    <row r="9" spans="1:13">
      <c r="A9" s="44"/>
      <c r="B9" s="44"/>
      <c r="C9" s="23"/>
      <c r="D9" s="44"/>
      <c r="E9" s="45"/>
      <c r="F9" s="45"/>
      <c r="G9" s="45"/>
      <c r="H9" s="44"/>
      <c r="I9" s="44"/>
      <c r="J9" s="44"/>
      <c r="K9" s="44"/>
      <c r="L9" s="44"/>
      <c r="M9" s="44"/>
    </row>
    <row r="10" spans="1:13">
      <c r="A10" s="44"/>
      <c r="B10" s="44"/>
      <c r="C10" s="23"/>
      <c r="D10" s="44"/>
      <c r="E10" s="45"/>
      <c r="F10" s="45"/>
      <c r="G10" s="45"/>
      <c r="H10" s="44"/>
      <c r="I10" s="44"/>
      <c r="J10" s="44"/>
      <c r="K10" s="44"/>
      <c r="L10" s="44"/>
      <c r="M10" s="44"/>
    </row>
    <row r="11" spans="1:13">
      <c r="A11" s="44"/>
      <c r="B11" s="44"/>
      <c r="C11" s="23"/>
      <c r="D11" s="44"/>
      <c r="E11" s="45"/>
      <c r="F11" s="45"/>
      <c r="G11" s="45"/>
      <c r="H11" s="44"/>
      <c r="I11" s="44"/>
      <c r="J11" s="44"/>
      <c r="K11" s="44"/>
      <c r="L11" s="44"/>
      <c r="M11" s="44"/>
    </row>
    <row r="12" spans="1:13">
      <c r="A12" s="44"/>
      <c r="B12" s="44"/>
      <c r="C12" s="23"/>
      <c r="D12" s="44"/>
      <c r="E12" s="45"/>
      <c r="F12" s="45"/>
      <c r="G12" s="45"/>
      <c r="H12" s="44"/>
      <c r="I12" s="44"/>
      <c r="J12" s="44"/>
      <c r="K12" s="44"/>
      <c r="L12" s="44"/>
      <c r="M12" s="44"/>
    </row>
    <row r="13" spans="1:13">
      <c r="A13" s="44"/>
      <c r="B13" s="44"/>
      <c r="C13" s="23"/>
      <c r="D13" s="44"/>
      <c r="E13" s="45"/>
      <c r="F13" s="45"/>
      <c r="G13" s="45"/>
      <c r="H13" s="44"/>
      <c r="I13" s="44"/>
      <c r="J13" s="44"/>
      <c r="K13" s="44"/>
      <c r="L13" s="44"/>
      <c r="M13" s="44"/>
    </row>
    <row r="14" spans="1:13">
      <c r="A14" s="44"/>
      <c r="B14" s="44"/>
      <c r="C14" s="23"/>
      <c r="D14" s="44"/>
      <c r="E14" s="45"/>
      <c r="F14" s="45"/>
      <c r="G14" s="45"/>
      <c r="H14" s="44"/>
      <c r="I14" s="44"/>
      <c r="J14" s="44"/>
      <c r="K14" s="44"/>
      <c r="L14" s="44"/>
      <c r="M14" s="44"/>
    </row>
    <row r="15" spans="1:13">
      <c r="A15" s="44"/>
      <c r="B15" s="44"/>
      <c r="C15" s="23"/>
      <c r="D15" s="44"/>
      <c r="E15" s="45"/>
      <c r="F15" s="45"/>
      <c r="G15" s="45"/>
      <c r="H15" s="44"/>
      <c r="I15" s="44"/>
      <c r="J15" s="44"/>
      <c r="K15" s="44"/>
      <c r="L15" s="44"/>
      <c r="M15" s="44"/>
    </row>
    <row r="16" spans="1:13">
      <c r="A16" s="44"/>
      <c r="B16" s="44"/>
      <c r="C16" s="23"/>
      <c r="D16" s="44"/>
      <c r="E16" s="45"/>
      <c r="F16" s="45"/>
      <c r="G16" s="45"/>
      <c r="H16" s="44"/>
      <c r="I16" s="44"/>
      <c r="J16" s="44"/>
      <c r="K16" s="44"/>
      <c r="L16" s="44"/>
      <c r="M16" s="44"/>
    </row>
    <row r="17" spans="1:13">
      <c r="A17" s="44"/>
      <c r="B17" s="44"/>
      <c r="C17" s="23"/>
      <c r="D17" s="44"/>
      <c r="E17" s="45"/>
      <c r="F17" s="45"/>
      <c r="G17" s="45"/>
      <c r="H17" s="44"/>
      <c r="I17" s="44"/>
      <c r="J17" s="44"/>
      <c r="K17" s="44"/>
      <c r="L17" s="44"/>
      <c r="M17" s="44"/>
    </row>
    <row r="18" spans="1:13">
      <c r="A18" s="44"/>
      <c r="B18" s="44"/>
      <c r="C18" s="23"/>
      <c r="D18" s="44"/>
      <c r="E18" s="45"/>
      <c r="F18" s="45"/>
      <c r="G18" s="45"/>
      <c r="H18" s="44"/>
      <c r="I18" s="44"/>
      <c r="J18" s="44"/>
      <c r="K18" s="44"/>
      <c r="L18" s="44"/>
      <c r="M18" s="44"/>
    </row>
  </sheetData>
  <mergeCells count="3">
    <mergeCell ref="A1:N1"/>
    <mergeCell ref="A7:N7"/>
    <mergeCell ref="A8:N8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8"/>
  <sheetViews>
    <sheetView tabSelected="1" workbookViewId="0">
      <selection activeCell="H9" sqref="H9"/>
    </sheetView>
  </sheetViews>
  <sheetFormatPr defaultColWidth="9" defaultRowHeight="13.5"/>
  <cols>
    <col min="1" max="1" width="7.5" style="3" customWidth="1"/>
    <col min="2" max="2" width="14.5" style="3" customWidth="1"/>
    <col min="3" max="3" width="13.875" style="4" customWidth="1"/>
    <col min="4" max="4" width="6.875" style="3" customWidth="1"/>
    <col min="5" max="7" width="10.625" style="5" customWidth="1"/>
    <col min="8" max="12" width="10.625" style="3" customWidth="1"/>
    <col min="13" max="16" width="11.5" style="3" customWidth="1"/>
    <col min="17" max="17" width="19.375" style="3" customWidth="1"/>
    <col min="18" max="16384" width="9" style="3"/>
  </cols>
  <sheetData>
    <row r="1" ht="65.25" customHeight="1" spans="1:17">
      <c r="A1" s="6" t="s">
        <v>73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2" ht="42.75" customHeight="1" spans="1:17">
      <c r="A2" s="7" t="s">
        <v>1</v>
      </c>
      <c r="B2" s="7" t="s">
        <v>2</v>
      </c>
      <c r="C2" s="8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9</v>
      </c>
      <c r="I2" s="9" t="s">
        <v>10</v>
      </c>
      <c r="J2" s="9" t="s">
        <v>11</v>
      </c>
      <c r="K2" s="9" t="s">
        <v>12</v>
      </c>
      <c r="L2" s="9" t="s">
        <v>13</v>
      </c>
      <c r="M2" s="9" t="s">
        <v>14</v>
      </c>
      <c r="N2" s="9" t="s">
        <v>15</v>
      </c>
      <c r="O2" s="9" t="s">
        <v>16</v>
      </c>
      <c r="P2" s="9" t="s">
        <v>17</v>
      </c>
      <c r="Q2" s="26" t="s">
        <v>39</v>
      </c>
    </row>
    <row r="3" s="1" customFormat="1" ht="42.75" customHeight="1" spans="1:17">
      <c r="A3" s="10" t="s">
        <v>21</v>
      </c>
      <c r="B3" s="11" t="s">
        <v>74</v>
      </c>
      <c r="C3" s="12" t="s">
        <v>70</v>
      </c>
      <c r="D3" s="13" t="s">
        <v>48</v>
      </c>
      <c r="E3" s="14">
        <v>7200</v>
      </c>
      <c r="F3" s="14">
        <v>3390</v>
      </c>
      <c r="G3" s="14">
        <v>800</v>
      </c>
      <c r="H3" s="14">
        <v>385</v>
      </c>
      <c r="I3" s="14"/>
      <c r="J3" s="14">
        <v>5730</v>
      </c>
      <c r="K3" s="14">
        <v>230</v>
      </c>
      <c r="L3" s="14">
        <v>60</v>
      </c>
      <c r="M3" s="14"/>
      <c r="N3" s="14">
        <v>710</v>
      </c>
      <c r="O3" s="14">
        <v>3808</v>
      </c>
      <c r="P3" s="24">
        <v>300</v>
      </c>
      <c r="Q3" s="14">
        <v>222</v>
      </c>
    </row>
    <row r="4" s="1" customFormat="1" ht="42.75" customHeight="1" spans="1:17">
      <c r="A4" s="15" t="s">
        <v>25</v>
      </c>
      <c r="B4" s="16" t="s">
        <v>75</v>
      </c>
      <c r="C4" s="17" t="s">
        <v>70</v>
      </c>
      <c r="D4" s="18" t="s">
        <v>48</v>
      </c>
      <c r="E4" s="19"/>
      <c r="F4" s="19">
        <v>2343</v>
      </c>
      <c r="G4" s="19">
        <v>10000</v>
      </c>
      <c r="H4" s="19"/>
      <c r="I4" s="19">
        <v>11417</v>
      </c>
      <c r="J4" s="19">
        <v>3350</v>
      </c>
      <c r="K4" s="19"/>
      <c r="L4" s="19">
        <v>540</v>
      </c>
      <c r="M4" s="19">
        <v>100</v>
      </c>
      <c r="N4" s="19"/>
      <c r="O4" s="19"/>
      <c r="P4" s="25"/>
      <c r="Q4" s="19">
        <v>55</v>
      </c>
    </row>
    <row r="5" s="2" customFormat="1" ht="41.25" customHeight="1" spans="1:17">
      <c r="A5" s="20" t="s">
        <v>37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</row>
    <row r="6" s="2" customFormat="1" ht="41.25" customHeight="1" spans="1:17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</row>
    <row r="7" ht="31.5" customHeight="1" spans="1:17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</row>
    <row r="8" ht="31.5" customHeight="1" spans="1:17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</row>
    <row r="9" ht="31.5" customHeight="1" spans="1:17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</row>
    <row r="10" spans="1:17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</row>
    <row r="11" spans="1:17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</row>
    <row r="12" spans="1:17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</row>
    <row r="13" spans="1:17">
      <c r="A13" s="2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</row>
    <row r="14" spans="1:17">
      <c r="A14" s="23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</row>
    <row r="15" spans="1:17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</row>
    <row r="16" spans="1:17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</row>
    <row r="17" spans="1:17">
      <c r="A17" s="2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</row>
    <row r="18" spans="1:17">
      <c r="A18" s="2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</row>
  </sheetData>
  <mergeCells count="3">
    <mergeCell ref="A1:Q1"/>
    <mergeCell ref="A5:Q5"/>
    <mergeCell ref="A6:Q6"/>
  </mergeCells>
  <pageMargins left="0.708661417322835" right="0.708661417322835" top="0.748031496062992" bottom="0.748031496062992" header="0.31496062992126" footer="0.31496062992126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项目一</vt:lpstr>
      <vt:lpstr>项目二</vt:lpstr>
      <vt:lpstr>项目三</vt:lpstr>
      <vt:lpstr>项目四</vt:lpstr>
      <vt:lpstr>项目五</vt:lpstr>
      <vt:lpstr>项目六</vt:lpstr>
      <vt:lpstr>项目七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2025-03-03T06:38:25Z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A3ED50EBD3E74298892A4ADFE8C40440_12</vt:lpwstr>
  </property>
  <property fmtid="{D5CDD505-2E9C-101B-9397-08002B2CF9AE}" pid="3" name="KSOProductBuildVer">
    <vt:lpwstr>2052-12.1.0.20305</vt:lpwstr>
  </property>
</Properties>
</file>